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10" windowHeight="7665" activeTab="10"/>
  </bookViews>
  <sheets>
    <sheet name="титул" sheetId="16" r:id="rId1"/>
    <sheet name="день3" sheetId="1" r:id="rId2"/>
    <sheet name="день 9" sheetId="2" r:id="rId3"/>
    <sheet name="день4" sheetId="3" r:id="rId4"/>
    <sheet name="день2" sheetId="5" r:id="rId5"/>
    <sheet name="день1" sheetId="8" r:id="rId6"/>
    <sheet name="день7" sheetId="11" r:id="rId7"/>
    <sheet name="день5" sheetId="12" r:id="rId8"/>
    <sheet name="день 6" sheetId="13" r:id="rId9"/>
    <sheet name="день8" sheetId="14" r:id="rId10"/>
    <sheet name="10" sheetId="15" r:id="rId11"/>
  </sheets>
  <calcPr calcId="144525"/>
</workbook>
</file>

<file path=xl/calcChain.xml><?xml version="1.0" encoding="utf-8"?>
<calcChain xmlns="http://schemas.openxmlformats.org/spreadsheetml/2006/main">
  <c r="C10" i="11" l="1"/>
  <c r="F9" i="2" l="1"/>
  <c r="H9" i="2"/>
  <c r="I9" i="2"/>
  <c r="J9" i="2"/>
  <c r="K9" i="2"/>
  <c r="L9" i="2"/>
  <c r="M9" i="2"/>
  <c r="N9" i="2"/>
  <c r="O9" i="2"/>
  <c r="P9" i="2"/>
  <c r="Q9" i="2"/>
  <c r="R9" i="2"/>
  <c r="S9" i="2"/>
  <c r="R10" i="11" l="1"/>
  <c r="T11" i="14" l="1"/>
  <c r="K11" i="12" l="1"/>
  <c r="R10" i="1"/>
  <c r="L10" i="1"/>
  <c r="K10" i="1"/>
  <c r="I10" i="1"/>
  <c r="H10" i="1"/>
  <c r="D10" i="1"/>
  <c r="T10" i="5" l="1"/>
  <c r="S10" i="5"/>
  <c r="Q10" i="5"/>
  <c r="O10" i="5"/>
  <c r="N10" i="5"/>
  <c r="M10" i="5"/>
  <c r="L10" i="5"/>
  <c r="K10" i="5"/>
  <c r="I10" i="5"/>
  <c r="H10" i="5"/>
  <c r="F10" i="5"/>
  <c r="E10" i="5"/>
  <c r="D10" i="5"/>
  <c r="T9" i="15" l="1"/>
  <c r="S9" i="15"/>
  <c r="Q9" i="15"/>
  <c r="P9" i="15"/>
  <c r="J9" i="15"/>
  <c r="F9" i="15"/>
  <c r="S11" i="14"/>
  <c r="R11" i="14"/>
  <c r="Q11" i="14"/>
  <c r="O11" i="14"/>
  <c r="N11" i="14"/>
  <c r="M11" i="14"/>
  <c r="L11" i="14"/>
  <c r="K11" i="14"/>
  <c r="J11" i="14"/>
  <c r="I11" i="14"/>
  <c r="H11" i="14"/>
  <c r="F11" i="14"/>
  <c r="E11" i="14"/>
  <c r="D11" i="14"/>
  <c r="T11" i="13"/>
  <c r="S11" i="13"/>
  <c r="Q11" i="13"/>
  <c r="P11" i="13"/>
  <c r="O11" i="13"/>
  <c r="N11" i="13"/>
  <c r="K11" i="13"/>
  <c r="J11" i="13"/>
  <c r="I11" i="13"/>
  <c r="H11" i="13"/>
  <c r="F11" i="13"/>
  <c r="E11" i="13"/>
  <c r="D11" i="13"/>
  <c r="T11" i="12"/>
  <c r="S11" i="12"/>
  <c r="Q11" i="12"/>
  <c r="O11" i="12"/>
  <c r="N11" i="12"/>
  <c r="L11" i="12"/>
  <c r="J11" i="12"/>
  <c r="I11" i="12"/>
  <c r="H11" i="12"/>
  <c r="G11" i="12"/>
  <c r="F11" i="12"/>
  <c r="E11" i="12"/>
  <c r="D11" i="12"/>
  <c r="T11" i="8"/>
  <c r="S11" i="8"/>
  <c r="Q11" i="8"/>
  <c r="O11" i="8"/>
  <c r="N11" i="8"/>
  <c r="M11" i="8"/>
  <c r="L11" i="8"/>
  <c r="J11" i="8"/>
  <c r="I11" i="8"/>
  <c r="H11" i="8"/>
  <c r="F11" i="8"/>
  <c r="E11" i="8"/>
  <c r="D11" i="8"/>
  <c r="G11" i="8"/>
  <c r="T10" i="3"/>
  <c r="S10" i="3"/>
  <c r="R10" i="3"/>
  <c r="Q10" i="3"/>
  <c r="P10" i="3"/>
  <c r="O10" i="3"/>
  <c r="N10" i="3"/>
  <c r="L10" i="3"/>
  <c r="K10" i="3"/>
  <c r="J10" i="3"/>
  <c r="I10" i="3"/>
  <c r="H10" i="3"/>
  <c r="F10" i="3"/>
  <c r="E10" i="3"/>
  <c r="D10" i="3"/>
  <c r="R11" i="13" l="1"/>
  <c r="M11" i="13"/>
  <c r="L11" i="13"/>
  <c r="M10" i="11"/>
  <c r="L10" i="11"/>
  <c r="J10" i="11"/>
  <c r="I10" i="11"/>
  <c r="H10" i="11"/>
  <c r="P11" i="14" l="1"/>
  <c r="R11" i="12"/>
  <c r="P11" i="12"/>
  <c r="M11" i="12"/>
  <c r="R11" i="8" l="1"/>
  <c r="P11" i="8"/>
  <c r="K11" i="8"/>
  <c r="R10" i="5"/>
  <c r="P10" i="5"/>
  <c r="M10" i="3"/>
  <c r="P10" i="1"/>
  <c r="R9" i="15"/>
  <c r="K9" i="15"/>
  <c r="L9" i="15"/>
</calcChain>
</file>

<file path=xl/sharedStrings.xml><?xml version="1.0" encoding="utf-8"?>
<sst xmlns="http://schemas.openxmlformats.org/spreadsheetml/2006/main" count="403" uniqueCount="145">
  <si>
    <t>Масса порций</t>
  </si>
  <si>
    <t>Энергетическая ценность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</si>
  <si>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</si>
  <si>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</si>
  <si>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</si>
  <si>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</si>
  <si>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</si>
  <si>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</si>
  <si>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</si>
  <si>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</si>
  <si>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</si>
  <si>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Б</t>
  </si>
  <si>
    <t>Ж</t>
  </si>
  <si>
    <t>У</t>
  </si>
  <si>
    <t>Завтрак:</t>
  </si>
  <si>
    <t>Хлеб пшеничный.</t>
  </si>
  <si>
    <t>Итого за завтрак:</t>
  </si>
  <si>
    <t>Хлеб ржаной.</t>
  </si>
  <si>
    <t>Пищевые вещества</t>
  </si>
  <si>
    <t>Чай с сахаром.</t>
  </si>
  <si>
    <t>№ рецептуры</t>
  </si>
  <si>
    <t>В2</t>
  </si>
  <si>
    <t>150</t>
  </si>
  <si>
    <t>F</t>
  </si>
  <si>
    <t>D</t>
  </si>
  <si>
    <t>K</t>
  </si>
  <si>
    <t>I</t>
  </si>
  <si>
    <t>Se</t>
  </si>
  <si>
    <t>Винегрет.</t>
  </si>
  <si>
    <t>Печенье.</t>
  </si>
  <si>
    <t xml:space="preserve"> </t>
  </si>
  <si>
    <t>Итого:</t>
  </si>
  <si>
    <t>Компот сухофруктов.</t>
  </si>
  <si>
    <t>Хлеб ржаной .</t>
  </si>
  <si>
    <t xml:space="preserve">Чай с сахаром </t>
  </si>
  <si>
    <t>Пряник</t>
  </si>
  <si>
    <t>40</t>
  </si>
  <si>
    <t xml:space="preserve">Печенье </t>
  </si>
  <si>
    <t>Печенье</t>
  </si>
  <si>
    <t>Суп гороховый с мясом</t>
  </si>
  <si>
    <t>4.5.</t>
  </si>
  <si>
    <t>2.8.</t>
  </si>
  <si>
    <t>6.9.</t>
  </si>
  <si>
    <t>Бутерброд с сыром</t>
  </si>
  <si>
    <t>30/20</t>
  </si>
  <si>
    <t>100.3</t>
  </si>
  <si>
    <t xml:space="preserve">Чай с сахором </t>
  </si>
  <si>
    <t>0.1</t>
  </si>
  <si>
    <t>11.3.</t>
  </si>
  <si>
    <t>0.06.</t>
  </si>
  <si>
    <t>121.8</t>
  </si>
  <si>
    <t>459.1</t>
  </si>
  <si>
    <t>Оладьи со сгущенкой</t>
  </si>
  <si>
    <t>100/10</t>
  </si>
  <si>
    <t xml:space="preserve">Яйцо вареное </t>
  </si>
  <si>
    <t>59.23</t>
  </si>
  <si>
    <t>4.80.</t>
  </si>
  <si>
    <t>4.30.</t>
  </si>
  <si>
    <t>0.24</t>
  </si>
  <si>
    <t>655.13</t>
  </si>
  <si>
    <t xml:space="preserve">Рис отварной с печенью </t>
  </si>
  <si>
    <t xml:space="preserve">Кукуруза консервированая сладкая </t>
  </si>
  <si>
    <t>40.1</t>
  </si>
  <si>
    <t>0.89</t>
  </si>
  <si>
    <t>9.15.</t>
  </si>
  <si>
    <t>568.94</t>
  </si>
  <si>
    <t>80.0</t>
  </si>
  <si>
    <t>150/50</t>
  </si>
  <si>
    <t>530</t>
  </si>
  <si>
    <t>Каша гречневая с маслом.</t>
  </si>
  <si>
    <t>Компот  из сухофруктов</t>
  </si>
  <si>
    <t xml:space="preserve">Салат из свеклы  </t>
  </si>
  <si>
    <t>Котлета мясная</t>
  </si>
  <si>
    <t>42.84</t>
  </si>
  <si>
    <t>0.57</t>
  </si>
  <si>
    <t>3.68.</t>
  </si>
  <si>
    <t>1.84.</t>
  </si>
  <si>
    <t>56.</t>
  </si>
  <si>
    <t>0.2</t>
  </si>
  <si>
    <t>457.24</t>
  </si>
  <si>
    <t xml:space="preserve">Горошек зеленый консервированный </t>
  </si>
  <si>
    <t>Макароны отварные с маслом</t>
  </si>
  <si>
    <t>Мясо тушеное</t>
  </si>
  <si>
    <t>5.86.</t>
  </si>
  <si>
    <t>16.38</t>
  </si>
  <si>
    <t>03.07.</t>
  </si>
  <si>
    <t>182.51</t>
  </si>
  <si>
    <t>Ленивые голубцы</t>
  </si>
  <si>
    <t xml:space="preserve">Вафли </t>
  </si>
  <si>
    <t xml:space="preserve">Кисель </t>
  </si>
  <si>
    <t>244.6</t>
  </si>
  <si>
    <t>175.6</t>
  </si>
  <si>
    <t>571.6</t>
  </si>
  <si>
    <t xml:space="preserve">фрукт </t>
  </si>
  <si>
    <t>Каша пшеничная на молоке с маслом</t>
  </si>
  <si>
    <t>4.42.</t>
  </si>
  <si>
    <t xml:space="preserve">Йогурт </t>
  </si>
  <si>
    <t xml:space="preserve">Кекс творожный </t>
  </si>
  <si>
    <t>Фрукт.(банан)</t>
  </si>
  <si>
    <t>Салат " Витаминный" .</t>
  </si>
  <si>
    <t>Макороны отварные с мясным соусом</t>
  </si>
  <si>
    <t>150/30</t>
  </si>
  <si>
    <t>0.78</t>
  </si>
  <si>
    <t>Суп рассольник с мясом и сметаной</t>
  </si>
  <si>
    <t xml:space="preserve">Компот фруктовый </t>
  </si>
  <si>
    <t>1.76.</t>
  </si>
  <si>
    <t>5.98.</t>
  </si>
  <si>
    <t>12.9.</t>
  </si>
  <si>
    <t>6.45.</t>
  </si>
  <si>
    <t>7.27.</t>
  </si>
  <si>
    <t>17.77</t>
  </si>
  <si>
    <t>162.25</t>
  </si>
  <si>
    <t xml:space="preserve">Хлеб ржаной </t>
  </si>
  <si>
    <t>3.4.</t>
  </si>
  <si>
    <t>0.4.</t>
  </si>
  <si>
    <t>22.1.</t>
  </si>
  <si>
    <t>141.0</t>
  </si>
  <si>
    <t>Примерное 10 дневное меню  МБОУ "Никольская СШ"</t>
  </si>
  <si>
    <t xml:space="preserve">   </t>
  </si>
  <si>
    <t>Утверждаю  ________ директор  О.Н.Шкатова</t>
  </si>
  <si>
    <t>2023-2024 учебный год .</t>
  </si>
  <si>
    <t>Приказ № 72 от 30.08.2023г.</t>
  </si>
  <si>
    <t>Каша геркулесовая с маслом</t>
  </si>
  <si>
    <t xml:space="preserve">Пирожек с мясом </t>
  </si>
  <si>
    <r>
      <t xml:space="preserve">День 10 </t>
    </r>
    <r>
      <rPr>
        <u/>
        <sz val="14"/>
        <color indexed="8"/>
        <rFont val="Times New Roman"/>
        <family val="1"/>
        <charset val="204"/>
      </rPr>
      <t>Наименование блюда</t>
    </r>
    <r>
      <rPr>
        <b/>
        <u/>
        <sz val="14"/>
        <color indexed="8"/>
        <rFont val="Times New Roman"/>
        <family val="1"/>
        <charset val="204"/>
      </rPr>
      <t xml:space="preserve"> Возраст 7-11 лет.1-4 класс</t>
    </r>
  </si>
  <si>
    <t>6.23.</t>
  </si>
  <si>
    <t>7.6.</t>
  </si>
  <si>
    <t>29.07.</t>
  </si>
  <si>
    <t>199.0</t>
  </si>
  <si>
    <t>129.31</t>
  </si>
  <si>
    <t>20.17</t>
  </si>
  <si>
    <r>
      <t xml:space="preserve">День   3      </t>
    </r>
    <r>
      <rPr>
        <u/>
        <sz val="12"/>
        <color indexed="8"/>
        <rFont val="Times New Roman"/>
        <family val="1"/>
        <charset val="204"/>
      </rPr>
      <t>Наименование блюда</t>
    </r>
    <r>
      <rPr>
        <b/>
        <u/>
        <sz val="14"/>
        <color indexed="8"/>
        <rFont val="Times New Roman"/>
        <family val="1"/>
        <charset val="204"/>
      </rPr>
      <t xml:space="preserve"> Возраст 7-11 лет. 1-4 класс.</t>
    </r>
  </si>
  <si>
    <r>
      <t xml:space="preserve">День 9         </t>
    </r>
    <r>
      <rPr>
        <u/>
        <sz val="12"/>
        <color indexed="8"/>
        <rFont val="Times New Roman"/>
        <family val="1"/>
        <charset val="204"/>
      </rPr>
      <t>Наименование блюда</t>
    </r>
    <r>
      <rPr>
        <b/>
        <u/>
        <sz val="14"/>
        <color indexed="8"/>
        <rFont val="Times New Roman"/>
        <family val="1"/>
        <charset val="204"/>
      </rPr>
      <t xml:space="preserve"> Возраст 7-11 лет.  1 -4 класс.</t>
    </r>
  </si>
  <si>
    <t>Печенье     или             фрукт</t>
  </si>
  <si>
    <r>
      <t xml:space="preserve">День 4       </t>
    </r>
    <r>
      <rPr>
        <u/>
        <sz val="12"/>
        <color indexed="8"/>
        <rFont val="Times New Roman"/>
        <family val="1"/>
        <charset val="204"/>
      </rPr>
      <t>Наименование блюда</t>
    </r>
    <r>
      <rPr>
        <b/>
        <u/>
        <sz val="14"/>
        <color indexed="8"/>
        <rFont val="Times New Roman"/>
        <family val="1"/>
        <charset val="204"/>
      </rPr>
      <t xml:space="preserve"> Возраст 7-11 лет. 1 -4 класс.</t>
    </r>
  </si>
  <si>
    <r>
      <t xml:space="preserve">День 2      </t>
    </r>
    <r>
      <rPr>
        <u/>
        <sz val="12"/>
        <color indexed="8"/>
        <rFont val="Times New Roman"/>
        <family val="1"/>
        <charset val="204"/>
      </rPr>
      <t xml:space="preserve">Наименование блюда </t>
    </r>
    <r>
      <rPr>
        <b/>
        <u/>
        <sz val="14"/>
        <color indexed="8"/>
        <rFont val="Times New Roman"/>
        <family val="1"/>
        <charset val="204"/>
      </rPr>
      <t>Возраст 7-11 лет. 1-4 класс.</t>
    </r>
  </si>
  <si>
    <r>
      <t xml:space="preserve">День 1     </t>
    </r>
    <r>
      <rPr>
        <u/>
        <sz val="12"/>
        <color indexed="8"/>
        <rFont val="Times New Roman"/>
        <family val="1"/>
        <charset val="204"/>
      </rPr>
      <t>Наименование блюда</t>
    </r>
    <r>
      <rPr>
        <u/>
        <sz val="14"/>
        <color indexed="8"/>
        <rFont val="Times New Roman"/>
        <family val="1"/>
        <charset val="204"/>
      </rPr>
      <t xml:space="preserve"> </t>
    </r>
    <r>
      <rPr>
        <b/>
        <u/>
        <sz val="14"/>
        <color indexed="8"/>
        <rFont val="Times New Roman"/>
        <family val="1"/>
        <charset val="204"/>
      </rPr>
      <t>Возраст 7-11 лет. 1 - 4 класс</t>
    </r>
  </si>
  <si>
    <r>
      <rPr>
        <b/>
        <u/>
        <sz val="14"/>
        <color indexed="8"/>
        <rFont val="Times New Roman"/>
        <family val="1"/>
        <charset val="204"/>
      </rPr>
      <t xml:space="preserve">День 7         </t>
    </r>
    <r>
      <rPr>
        <u/>
        <sz val="10"/>
        <color indexed="8"/>
        <rFont val="Times New Roman"/>
        <family val="1"/>
        <charset val="204"/>
      </rPr>
      <t>Наименование блюда</t>
    </r>
    <r>
      <rPr>
        <b/>
        <u/>
        <sz val="10"/>
        <color indexed="8"/>
        <rFont val="Times New Roman"/>
        <family val="1"/>
        <charset val="204"/>
      </rPr>
      <t xml:space="preserve"> </t>
    </r>
    <r>
      <rPr>
        <b/>
        <u/>
        <sz val="14"/>
        <color indexed="8"/>
        <rFont val="Times New Roman"/>
        <family val="1"/>
        <charset val="204"/>
      </rPr>
      <t>Возраст 7-11 лет. 1-4 класс.</t>
    </r>
  </si>
  <si>
    <r>
      <t xml:space="preserve">День 5     </t>
    </r>
    <r>
      <rPr>
        <u/>
        <sz val="12"/>
        <color indexed="8"/>
        <rFont val="Times New Roman"/>
        <family val="1"/>
        <charset val="204"/>
      </rPr>
      <t>Наименование блюда</t>
    </r>
    <r>
      <rPr>
        <b/>
        <u/>
        <sz val="12"/>
        <color indexed="8"/>
        <rFont val="Times New Roman"/>
        <family val="1"/>
        <charset val="204"/>
      </rPr>
      <t xml:space="preserve"> </t>
    </r>
    <r>
      <rPr>
        <b/>
        <u/>
        <sz val="14"/>
        <color indexed="8"/>
        <rFont val="Times New Roman"/>
        <family val="1"/>
        <charset val="204"/>
      </rPr>
      <t>Возраст 7-11 лет.1-4 класс.</t>
    </r>
  </si>
  <si>
    <r>
      <t xml:space="preserve">День 6 </t>
    </r>
    <r>
      <rPr>
        <u/>
        <sz val="14"/>
        <color indexed="8"/>
        <rFont val="Times New Roman"/>
        <family val="1"/>
        <charset val="204"/>
      </rPr>
      <t>Наименование блюда</t>
    </r>
    <r>
      <rPr>
        <b/>
        <u/>
        <sz val="14"/>
        <color indexed="8"/>
        <rFont val="Times New Roman"/>
        <family val="1"/>
        <charset val="204"/>
      </rPr>
      <t xml:space="preserve"> Возраст 7-11 лет.1-4 классы</t>
    </r>
  </si>
  <si>
    <t>Фрукт (яблоко).</t>
  </si>
  <si>
    <r>
      <t xml:space="preserve">День 8       </t>
    </r>
    <r>
      <rPr>
        <u/>
        <sz val="14"/>
        <color indexed="8"/>
        <rFont val="Times New Roman"/>
        <family val="1"/>
        <charset val="204"/>
      </rPr>
      <t>Наименование блюда</t>
    </r>
    <r>
      <rPr>
        <b/>
        <u/>
        <sz val="14"/>
        <color indexed="8"/>
        <rFont val="Times New Roman"/>
        <family val="1"/>
        <charset val="204"/>
      </rPr>
      <t xml:space="preserve"> Возраст 7-11 лет.1-4 класс.</t>
    </r>
  </si>
  <si>
    <t>Фрукт</t>
  </si>
  <si>
    <t>481.2</t>
  </si>
  <si>
    <t>96.0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</si>
</sst>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Times New Roman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theme="1"/>
      <name val="Times New Roman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u/>
      <sz val="14"/>
      <color indexed="8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3"/>
      <name val="Times New Roman"/>
      <family val="2"/>
      <charset val="204"/>
      <scheme val="minor"/>
    </font>
    <font>
      <u/>
      <sz val="14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sz val="22"/>
      <color theme="3"/>
      <name val="Times New Roman"/>
      <family val="2"/>
      <charset val="204"/>
      <scheme val="minor"/>
    </font>
    <font>
      <b/>
      <sz val="16"/>
      <color theme="3"/>
      <name val="Times New Roman"/>
      <family val="1"/>
      <charset val="204"/>
      <scheme val="minor"/>
    </font>
    <font>
      <u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 shrinkToFi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9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right" vertical="center" wrapText="1"/>
    </xf>
    <xf numFmtId="0" fontId="16" fillId="0" borderId="2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 shrinkToFit="1"/>
    </xf>
    <xf numFmtId="0" fontId="8" fillId="0" borderId="4" xfId="0" applyFont="1" applyBorder="1" applyAlignment="1">
      <alignment vertical="center" wrapText="1" shrinkToFit="1"/>
    </xf>
    <xf numFmtId="0" fontId="5" fillId="0" borderId="4" xfId="0" applyFont="1" applyBorder="1" applyAlignment="1">
      <alignment vertical="center" wrapText="1" shrinkToFi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9" fillId="0" borderId="4" xfId="0" applyFont="1" applyBorder="1" applyAlignment="1">
      <alignment horizontal="center" vertical="center" wrapText="1" shrinkToFit="1"/>
    </xf>
    <xf numFmtId="0" fontId="24" fillId="0" borderId="1" xfId="0" applyFont="1" applyBorder="1" applyAlignment="1">
      <alignment horizontal="center" vertical="center" wrapText="1" shrinkToFit="1"/>
    </xf>
    <xf numFmtId="0" fontId="19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right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right" vertical="center" wrapText="1"/>
    </xf>
    <xf numFmtId="0" fontId="26" fillId="0" borderId="0" xfId="0" applyFont="1" applyAlignment="1">
      <alignment wrapText="1" shrinkToFit="1"/>
    </xf>
    <xf numFmtId="0" fontId="27" fillId="0" borderId="2" xfId="0" applyFont="1" applyBorder="1" applyAlignment="1">
      <alignment vertical="center" wrapText="1"/>
    </xf>
    <xf numFmtId="0" fontId="27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30" fillId="0" borderId="2" xfId="0" applyFont="1" applyBorder="1" applyAlignment="1">
      <alignment horizontal="right" vertical="center" wrapText="1"/>
    </xf>
    <xf numFmtId="0" fontId="18" fillId="0" borderId="15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16" fontId="18" fillId="0" borderId="1" xfId="0" applyNumberFormat="1" applyFont="1" applyBorder="1" applyAlignment="1">
      <alignment horizontal="center" vertical="center" wrapText="1"/>
    </xf>
    <xf numFmtId="17" fontId="18" fillId="0" borderId="1" xfId="0" applyNumberFormat="1" applyFont="1" applyBorder="1" applyAlignment="1">
      <alignment horizontal="center" vertical="center" wrapText="1"/>
    </xf>
    <xf numFmtId="17" fontId="18" fillId="0" borderId="15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7" fontId="18" fillId="0" borderId="4" xfId="0" applyNumberFormat="1" applyFont="1" applyBorder="1" applyAlignment="1">
      <alignment horizontal="center" vertical="center" wrapText="1"/>
    </xf>
    <xf numFmtId="16" fontId="18" fillId="0" borderId="4" xfId="0" applyNumberFormat="1" applyFont="1" applyBorder="1" applyAlignment="1">
      <alignment horizontal="center" vertical="center" wrapText="1"/>
    </xf>
    <xf numFmtId="0" fontId="31" fillId="0" borderId="0" xfId="1"/>
    <xf numFmtId="0" fontId="34" fillId="0" borderId="0" xfId="1" applyFont="1"/>
    <xf numFmtId="0" fontId="35" fillId="0" borderId="0" xfId="1" applyFont="1"/>
    <xf numFmtId="0" fontId="11" fillId="0" borderId="7" xfId="0" applyFont="1" applyBorder="1" applyAlignment="1">
      <alignment horizontal="center" vertical="center" wrapText="1" shrinkToFit="1"/>
    </xf>
    <xf numFmtId="0" fontId="12" fillId="0" borderId="8" xfId="0" applyFont="1" applyBorder="1" applyAlignment="1">
      <alignment horizontal="center" wrapText="1" shrinkToFit="1"/>
    </xf>
    <xf numFmtId="0" fontId="12" fillId="0" borderId="2" xfId="0" applyFont="1" applyBorder="1" applyAlignment="1">
      <alignment horizontal="center" wrapText="1" shrinkToFit="1"/>
    </xf>
    <xf numFmtId="0" fontId="22" fillId="0" borderId="7" xfId="0" applyFont="1" applyBorder="1" applyAlignment="1">
      <alignment horizontal="center" vertical="center" wrapText="1" shrinkToFit="1"/>
    </xf>
    <xf numFmtId="0" fontId="23" fillId="0" borderId="8" xfId="0" applyFont="1" applyBorder="1" applyAlignment="1">
      <alignment horizontal="center" vertical="center" wrapText="1" shrinkToFit="1"/>
    </xf>
    <xf numFmtId="0" fontId="23" fillId="0" borderId="2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 wrapText="1" shrinkToFit="1"/>
    </xf>
    <xf numFmtId="0" fontId="13" fillId="0" borderId="1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wrapText="1"/>
    </xf>
    <xf numFmtId="0" fontId="21" fillId="0" borderId="2" xfId="0" applyFont="1" applyBorder="1" applyAlignment="1"/>
    <xf numFmtId="0" fontId="19" fillId="0" borderId="2" xfId="0" applyFont="1" applyBorder="1" applyAlignment="1">
      <alignment horizont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 shrinkToFit="1"/>
    </xf>
    <xf numFmtId="0" fontId="19" fillId="0" borderId="13" xfId="0" applyFont="1" applyBorder="1" applyAlignment="1">
      <alignment horizontal="center" vertical="center" wrapText="1" shrinkToFit="1"/>
    </xf>
    <xf numFmtId="0" fontId="19" fillId="0" borderId="4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0" fillId="0" borderId="8" xfId="0" applyBorder="1" applyAlignment="1">
      <alignment horizontal="center" wrapText="1" shrinkToFit="1"/>
    </xf>
    <xf numFmtId="0" fontId="0" fillId="0" borderId="2" xfId="0" applyBorder="1" applyAlignment="1">
      <alignment horizontal="center" wrapText="1" shrinkToFit="1"/>
    </xf>
    <xf numFmtId="0" fontId="21" fillId="0" borderId="8" xfId="0" applyFont="1" applyBorder="1" applyAlignment="1">
      <alignment horizontal="center" vertical="center" wrapText="1" shrinkToFit="1"/>
    </xf>
    <xf numFmtId="0" fontId="21" fillId="0" borderId="2" xfId="0" applyFont="1" applyBorder="1" applyAlignment="1">
      <alignment horizontal="center" vertical="center" wrapText="1" shrinkToFit="1"/>
    </xf>
    <xf numFmtId="0" fontId="19" fillId="0" borderId="5" xfId="0" applyFont="1" applyBorder="1" applyAlignment="1">
      <alignment horizontal="center" vertical="center" wrapText="1" shrinkToFit="1"/>
    </xf>
    <xf numFmtId="0" fontId="19" fillId="0" borderId="6" xfId="0" applyFont="1" applyBorder="1" applyAlignment="1">
      <alignment horizontal="center" vertical="center" wrapText="1" shrinkToFit="1"/>
    </xf>
    <xf numFmtId="0" fontId="19" fillId="0" borderId="9" xfId="0" applyFont="1" applyBorder="1" applyAlignment="1">
      <alignment horizontal="center" vertical="center" wrapText="1" shrinkToFit="1"/>
    </xf>
    <xf numFmtId="0" fontId="21" fillId="0" borderId="10" xfId="0" applyFont="1" applyBorder="1" applyAlignment="1">
      <alignment horizontal="center" vertical="center" wrapText="1" shrinkToFit="1"/>
    </xf>
    <xf numFmtId="0" fontId="21" fillId="0" borderId="11" xfId="0" applyFont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14" fillId="0" borderId="2" xfId="0" applyFont="1" applyBorder="1" applyAlignment="1"/>
    <xf numFmtId="0" fontId="7" fillId="0" borderId="2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wrapText="1" shrinkToFit="1"/>
    </xf>
    <xf numFmtId="0" fontId="10" fillId="0" borderId="2" xfId="0" applyFont="1" applyBorder="1" applyAlignment="1">
      <alignment horizont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</cellXfs>
  <cellStyles count="2">
    <cellStyle name="Заголовок 4" xfId="1" builtinId="1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4</xdr:row>
      <xdr:rowOff>0</xdr:rowOff>
    </xdr:from>
    <xdr:to>
      <xdr:col>18</xdr:col>
      <xdr:colOff>333375</xdr:colOff>
      <xdr:row>8</xdr:row>
      <xdr:rowOff>120015</xdr:rowOff>
    </xdr:to>
    <xdr:pic>
      <xdr:nvPicPr>
        <xdr:cNvPr id="3" name="Рисунок 2" descr="C:\Users\HP\Downloads\IMG_2633.jp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190500"/>
          <a:ext cx="942975" cy="882015"/>
        </a:xfrm>
        <a:prstGeom prst="rect">
          <a:avLst/>
        </a:prstGeom>
        <a:solidFill>
          <a:srgbClr val="4F81BD">
            <a:alpha val="69000"/>
          </a:srgbClr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Апекс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0"/>
  <sheetViews>
    <sheetView workbookViewId="0">
      <selection activeCell="X28" sqref="X28"/>
    </sheetView>
  </sheetViews>
  <sheetFormatPr defaultRowHeight="15" x14ac:dyDescent="0.25"/>
  <cols>
    <col min="2" max="2" width="1.42578125" customWidth="1"/>
    <col min="3" max="8" width="9.140625" hidden="1" customWidth="1"/>
    <col min="9" max="14" width="9.140625" customWidth="1"/>
  </cols>
  <sheetData>
    <row r="1" spans="1:25" x14ac:dyDescent="0.2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2" spans="1:25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</row>
    <row r="3" spans="1:25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W3" s="70"/>
      <c r="X3" s="70"/>
      <c r="Y3" s="70"/>
    </row>
    <row r="4" spans="1:25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W4" s="70"/>
      <c r="X4" s="70"/>
      <c r="Y4" s="70"/>
    </row>
    <row r="5" spans="1:25" x14ac:dyDescent="0.2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W5" s="70"/>
      <c r="X5" s="70"/>
      <c r="Y5" s="70"/>
    </row>
    <row r="6" spans="1:25" x14ac:dyDescent="0.25">
      <c r="A6" s="70"/>
      <c r="B6" s="70"/>
      <c r="C6" s="70"/>
      <c r="D6" s="70"/>
      <c r="E6" s="70"/>
      <c r="F6" s="70"/>
      <c r="G6" s="70"/>
      <c r="H6" s="70"/>
      <c r="P6" s="70" t="s">
        <v>119</v>
      </c>
      <c r="R6" s="70"/>
      <c r="S6" s="70"/>
      <c r="T6" s="70"/>
      <c r="U6" s="70"/>
      <c r="V6" s="70"/>
      <c r="W6" s="70"/>
      <c r="X6" s="70"/>
      <c r="Y6" s="70"/>
    </row>
    <row r="7" spans="1:25" x14ac:dyDescent="0.25">
      <c r="A7" s="70"/>
      <c r="B7" s="70"/>
      <c r="C7" s="70"/>
      <c r="D7" s="70"/>
      <c r="E7" s="70"/>
      <c r="F7" s="70"/>
      <c r="G7" s="70"/>
      <c r="H7" s="70"/>
      <c r="Q7" s="70"/>
      <c r="R7" s="70"/>
      <c r="S7" s="70"/>
      <c r="T7" s="70" t="s">
        <v>121</v>
      </c>
      <c r="U7" s="70"/>
      <c r="V7" s="70"/>
      <c r="W7" s="70"/>
      <c r="X7" s="70"/>
      <c r="Y7" s="70"/>
    </row>
    <row r="8" spans="1:25" x14ac:dyDescent="0.25">
      <c r="A8" s="70"/>
      <c r="B8" s="70"/>
      <c r="C8" s="70"/>
      <c r="D8" s="70"/>
      <c r="E8" s="70"/>
      <c r="F8" s="70"/>
      <c r="G8" s="70"/>
      <c r="H8" s="70"/>
      <c r="Q8" s="70"/>
      <c r="R8" s="70"/>
      <c r="S8" s="70"/>
      <c r="T8" s="70"/>
      <c r="U8" s="70"/>
      <c r="V8" s="70"/>
      <c r="W8" s="70"/>
      <c r="X8" s="70"/>
      <c r="Y8" s="70"/>
    </row>
    <row r="9" spans="1:25" x14ac:dyDescent="0.25">
      <c r="A9" s="70"/>
      <c r="B9" s="70"/>
      <c r="C9" s="70"/>
      <c r="D9" s="70"/>
      <c r="E9" s="70"/>
      <c r="F9" s="70"/>
      <c r="G9" s="70"/>
      <c r="H9" s="70"/>
      <c r="I9" s="70" t="s">
        <v>118</v>
      </c>
      <c r="Q9" s="70"/>
      <c r="R9" s="70"/>
      <c r="S9" s="70"/>
      <c r="T9" s="70"/>
      <c r="U9" s="70"/>
      <c r="V9" s="70"/>
      <c r="W9" s="70"/>
      <c r="X9" s="70"/>
      <c r="Y9" s="70"/>
    </row>
    <row r="10" spans="1:25" x14ac:dyDescent="0.25">
      <c r="A10" s="70"/>
      <c r="B10" s="70"/>
      <c r="C10" s="70"/>
      <c r="D10" s="70"/>
      <c r="E10" s="70"/>
      <c r="F10" s="70"/>
      <c r="G10" s="70"/>
      <c r="H10" s="70"/>
      <c r="W10" s="70"/>
      <c r="X10" s="70"/>
      <c r="Y10" s="70"/>
    </row>
    <row r="11" spans="1:25" x14ac:dyDescent="0.25">
      <c r="A11" s="70"/>
      <c r="B11" s="70"/>
      <c r="C11" s="70"/>
      <c r="D11" s="70"/>
      <c r="E11" s="70"/>
      <c r="F11" s="70"/>
      <c r="G11" s="70"/>
      <c r="H11" s="70"/>
      <c r="W11" s="70"/>
      <c r="X11" s="70"/>
      <c r="Y11" s="70"/>
    </row>
    <row r="12" spans="1:25" x14ac:dyDescent="0.25">
      <c r="A12" s="70"/>
      <c r="B12" s="70"/>
      <c r="C12" s="70"/>
      <c r="D12" s="70"/>
      <c r="E12" s="70"/>
      <c r="F12" s="70"/>
      <c r="G12" s="70"/>
      <c r="H12" s="70"/>
      <c r="W12" s="70"/>
      <c r="X12" s="70"/>
      <c r="Y12" s="70"/>
    </row>
    <row r="13" spans="1:25" x14ac:dyDescent="0.25">
      <c r="A13" s="70"/>
      <c r="B13" s="70"/>
      <c r="C13" s="70"/>
      <c r="D13" s="70"/>
      <c r="E13" s="70"/>
      <c r="F13" s="70"/>
      <c r="G13" s="70"/>
      <c r="H13" s="70"/>
      <c r="W13" s="70"/>
      <c r="X13" s="70"/>
      <c r="Y13" s="70"/>
    </row>
    <row r="14" spans="1:25" x14ac:dyDescent="0.25">
      <c r="A14" s="70"/>
      <c r="B14" s="70"/>
      <c r="C14" s="70"/>
      <c r="D14" s="70"/>
      <c r="E14" s="70"/>
      <c r="F14" s="70"/>
      <c r="G14" s="70"/>
      <c r="H14" s="70"/>
      <c r="W14" s="70"/>
      <c r="X14" s="70"/>
      <c r="Y14" s="70"/>
    </row>
    <row r="15" spans="1:25" ht="27" x14ac:dyDescent="0.35">
      <c r="A15" s="70"/>
      <c r="B15" s="70"/>
      <c r="C15" s="70"/>
      <c r="D15" s="70"/>
      <c r="E15" s="70"/>
      <c r="F15" s="70"/>
      <c r="G15" s="70"/>
      <c r="H15" s="70"/>
      <c r="J15" s="71" t="s">
        <v>117</v>
      </c>
      <c r="K15" s="71"/>
      <c r="L15" s="71"/>
      <c r="M15" s="71"/>
      <c r="N15" s="71"/>
      <c r="O15" s="71"/>
      <c r="P15" s="71"/>
      <c r="Q15" s="70"/>
      <c r="R15" s="70"/>
      <c r="S15" s="70"/>
      <c r="T15" s="70"/>
      <c r="U15" s="70"/>
      <c r="V15" s="70"/>
      <c r="W15" s="70"/>
      <c r="X15" s="70"/>
      <c r="Y15" s="70"/>
    </row>
    <row r="16" spans="1:25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</row>
    <row r="17" spans="1:25" ht="20.25" x14ac:dyDescent="0.3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2" t="s">
        <v>120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</row>
    <row r="18" spans="1:25" x14ac:dyDescent="0.25">
      <c r="A18" s="70"/>
      <c r="B18" s="70"/>
      <c r="C18" s="70"/>
      <c r="D18" s="70"/>
      <c r="E18" s="70"/>
      <c r="F18" s="70"/>
      <c r="G18" s="70"/>
      <c r="H18" s="70"/>
      <c r="I18" s="70"/>
      <c r="R18" s="70"/>
      <c r="S18" s="70"/>
      <c r="T18" s="70"/>
      <c r="U18" s="70"/>
      <c r="V18" s="70"/>
      <c r="W18" s="70"/>
      <c r="X18" s="70"/>
      <c r="Y18" s="70"/>
    </row>
    <row r="19" spans="1:25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</row>
    <row r="20" spans="1:25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</row>
    <row r="21" spans="1:25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</row>
    <row r="22" spans="1:25" x14ac:dyDescent="0.25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</row>
    <row r="23" spans="1:25" x14ac:dyDescent="0.25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</row>
    <row r="24" spans="1:25" x14ac:dyDescent="0.25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</row>
    <row r="25" spans="1:25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</row>
    <row r="26" spans="1:25" x14ac:dyDescent="0.25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</row>
    <row r="27" spans="1:25" x14ac:dyDescent="0.25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</row>
    <row r="28" spans="1:25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</row>
    <row r="29" spans="1:25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</row>
    <row r="30" spans="1:25" x14ac:dyDescent="0.2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</row>
  </sheetData>
  <pageMargins left="0.70866141732283472" right="0.70866141732283472" top="0.74803149606299213" bottom="0.74803149606299213" header="0.31496062992125984" footer="0.31496062992125984"/>
  <pageSetup paperSize="9" scale="96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workbookViewId="0">
      <selection activeCell="D15" sqref="D15"/>
    </sheetView>
  </sheetViews>
  <sheetFormatPr defaultRowHeight="15" x14ac:dyDescent="0.25"/>
  <cols>
    <col min="1" max="1" width="7.140625" customWidth="1"/>
    <col min="2" max="2" width="29.42578125" customWidth="1"/>
    <col min="3" max="3" width="7.42578125" customWidth="1"/>
    <col min="4" max="5" width="7.28515625" customWidth="1"/>
    <col min="6" max="6" width="7" customWidth="1"/>
    <col min="7" max="7" width="8.85546875" customWidth="1"/>
    <col min="8" max="8" width="6.5703125" customWidth="1"/>
    <col min="9" max="12" width="6.42578125" customWidth="1"/>
    <col min="13" max="13" width="6.140625" customWidth="1"/>
    <col min="14" max="14" width="6" customWidth="1"/>
    <col min="15" max="15" width="6.140625" customWidth="1"/>
    <col min="16" max="16" width="6.28515625" customWidth="1"/>
    <col min="17" max="17" width="6.5703125" customWidth="1"/>
    <col min="18" max="18" width="6.42578125" customWidth="1"/>
    <col min="19" max="19" width="6.7109375" customWidth="1"/>
    <col min="20" max="20" width="6" customWidth="1"/>
  </cols>
  <sheetData>
    <row r="1" spans="1:20" ht="19.5" thickBot="1" x14ac:dyDescent="0.3">
      <c r="A1" s="97" t="s">
        <v>20</v>
      </c>
      <c r="B1" s="76" t="s">
        <v>141</v>
      </c>
      <c r="C1" s="110" t="s">
        <v>0</v>
      </c>
      <c r="D1" s="104" t="s">
        <v>18</v>
      </c>
      <c r="E1" s="105"/>
      <c r="F1" s="106"/>
      <c r="G1" s="110" t="s">
        <v>1</v>
      </c>
      <c r="H1" s="91" t="s">
        <v>2</v>
      </c>
      <c r="I1" s="92"/>
      <c r="J1" s="92"/>
      <c r="K1" s="92"/>
      <c r="L1" s="92"/>
      <c r="M1" s="93"/>
      <c r="N1" s="91" t="s">
        <v>3</v>
      </c>
      <c r="O1" s="92"/>
      <c r="P1" s="92"/>
      <c r="Q1" s="92"/>
      <c r="R1" s="92"/>
      <c r="S1" s="92"/>
      <c r="T1" s="93"/>
    </row>
    <row r="2" spans="1:20" ht="19.5" thickBot="1" x14ac:dyDescent="0.35">
      <c r="A2" s="100"/>
      <c r="B2" s="102"/>
      <c r="C2" s="111"/>
      <c r="D2" s="107"/>
      <c r="E2" s="108"/>
      <c r="F2" s="109"/>
      <c r="G2" s="111"/>
      <c r="H2" s="88" t="s">
        <v>4</v>
      </c>
      <c r="I2" s="88" t="s">
        <v>5</v>
      </c>
      <c r="J2" s="88" t="s">
        <v>6</v>
      </c>
      <c r="K2" s="41"/>
      <c r="L2" s="42"/>
      <c r="M2" s="88" t="s">
        <v>21</v>
      </c>
      <c r="N2" s="88" t="s">
        <v>7</v>
      </c>
      <c r="O2" s="88" t="s">
        <v>8</v>
      </c>
      <c r="P2" s="42"/>
      <c r="Q2" s="42"/>
      <c r="R2" s="42"/>
      <c r="S2" s="88" t="s">
        <v>9</v>
      </c>
      <c r="T2" s="88" t="s">
        <v>10</v>
      </c>
    </row>
    <row r="3" spans="1:20" ht="32.450000000000003" customHeight="1" thickBot="1" x14ac:dyDescent="0.35">
      <c r="A3" s="101"/>
      <c r="B3" s="103"/>
      <c r="C3" s="112"/>
      <c r="D3" s="50" t="s">
        <v>11</v>
      </c>
      <c r="E3" s="50" t="s">
        <v>12</v>
      </c>
      <c r="F3" s="50" t="s">
        <v>13</v>
      </c>
      <c r="G3" s="112"/>
      <c r="H3" s="90"/>
      <c r="I3" s="90"/>
      <c r="J3" s="89"/>
      <c r="K3" s="43" t="s">
        <v>23</v>
      </c>
      <c r="L3" s="43" t="s">
        <v>24</v>
      </c>
      <c r="M3" s="90"/>
      <c r="N3" s="89"/>
      <c r="O3" s="90"/>
      <c r="P3" s="43" t="s">
        <v>26</v>
      </c>
      <c r="Q3" s="43" t="s">
        <v>25</v>
      </c>
      <c r="R3" s="43" t="s">
        <v>27</v>
      </c>
      <c r="S3" s="90"/>
      <c r="T3" s="90"/>
    </row>
    <row r="4" spans="1:20" ht="34.15" customHeight="1" thickBot="1" x14ac:dyDescent="0.3">
      <c r="A4" s="15"/>
      <c r="B4" s="46" t="s">
        <v>14</v>
      </c>
      <c r="C4" s="6"/>
      <c r="D4" s="6"/>
      <c r="E4" s="6"/>
      <c r="F4" s="6"/>
      <c r="G4" s="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23"/>
    </row>
    <row r="5" spans="1:20" ht="39" customHeight="1" thickBot="1" x14ac:dyDescent="0.3">
      <c r="A5" s="26">
        <v>93</v>
      </c>
      <c r="B5" s="39" t="s">
        <v>103</v>
      </c>
      <c r="C5" s="35">
        <v>200</v>
      </c>
      <c r="D5" s="35" t="s">
        <v>105</v>
      </c>
      <c r="E5" s="35" t="s">
        <v>106</v>
      </c>
      <c r="F5" s="35" t="s">
        <v>107</v>
      </c>
      <c r="G5" s="35">
        <v>196</v>
      </c>
      <c r="H5" s="35">
        <v>0.8</v>
      </c>
      <c r="I5" s="35">
        <v>10</v>
      </c>
      <c r="J5" s="35">
        <v>0.1</v>
      </c>
      <c r="K5" s="35">
        <v>0</v>
      </c>
      <c r="L5" s="35">
        <v>1</v>
      </c>
      <c r="M5" s="35">
        <v>0</v>
      </c>
      <c r="N5" s="35">
        <v>6</v>
      </c>
      <c r="O5" s="35">
        <v>89</v>
      </c>
      <c r="P5" s="35">
        <v>0</v>
      </c>
      <c r="Q5" s="35">
        <v>120</v>
      </c>
      <c r="R5" s="35">
        <v>0</v>
      </c>
      <c r="S5" s="35">
        <v>89</v>
      </c>
      <c r="T5" s="35">
        <v>3.2</v>
      </c>
    </row>
    <row r="6" spans="1:20" ht="31.9" customHeight="1" thickBot="1" x14ac:dyDescent="0.3">
      <c r="A6" s="17">
        <v>7</v>
      </c>
      <c r="B6" s="39" t="s">
        <v>17</v>
      </c>
      <c r="C6" s="36">
        <v>30</v>
      </c>
      <c r="D6" s="35">
        <v>4.4800000000000004</v>
      </c>
      <c r="E6" s="35">
        <v>0.88</v>
      </c>
      <c r="F6" s="35">
        <v>9.5</v>
      </c>
      <c r="G6" s="35">
        <v>33.1</v>
      </c>
      <c r="H6" s="35">
        <v>0.08</v>
      </c>
      <c r="I6" s="35">
        <v>0</v>
      </c>
      <c r="J6" s="35">
        <v>0</v>
      </c>
      <c r="K6" s="35">
        <v>0.7</v>
      </c>
      <c r="L6" s="35">
        <v>8.0000000000000002E-3</v>
      </c>
      <c r="M6" s="35">
        <v>0</v>
      </c>
      <c r="N6" s="35">
        <v>20.399999999999999</v>
      </c>
      <c r="O6" s="35">
        <v>98</v>
      </c>
      <c r="P6" s="35">
        <v>0</v>
      </c>
      <c r="Q6" s="35">
        <v>4</v>
      </c>
      <c r="R6" s="35">
        <v>0</v>
      </c>
      <c r="S6" s="35">
        <v>10</v>
      </c>
      <c r="T6" s="35">
        <v>0.48</v>
      </c>
    </row>
    <row r="7" spans="1:20" ht="29.45" customHeight="1" thickBot="1" x14ac:dyDescent="0.3">
      <c r="A7" s="59">
        <v>10</v>
      </c>
      <c r="B7" s="58" t="s">
        <v>43</v>
      </c>
      <c r="C7" s="35" t="s">
        <v>44</v>
      </c>
      <c r="D7" s="65" t="s">
        <v>108</v>
      </c>
      <c r="E7" s="35" t="s">
        <v>109</v>
      </c>
      <c r="F7" s="35" t="s">
        <v>110</v>
      </c>
      <c r="G7" s="35" t="s">
        <v>111</v>
      </c>
      <c r="H7" s="35">
        <v>0.04</v>
      </c>
      <c r="I7" s="35">
        <v>12.2</v>
      </c>
      <c r="J7" s="35">
        <v>0</v>
      </c>
      <c r="K7" s="35">
        <v>0.5</v>
      </c>
      <c r="L7" s="35">
        <v>0</v>
      </c>
      <c r="M7" s="35">
        <v>0</v>
      </c>
      <c r="N7" s="35">
        <v>130</v>
      </c>
      <c r="O7" s="35">
        <v>34.15</v>
      </c>
      <c r="P7" s="35">
        <v>0</v>
      </c>
      <c r="Q7" s="52">
        <v>18</v>
      </c>
      <c r="R7" s="35">
        <v>0</v>
      </c>
      <c r="S7" s="35">
        <v>0.15</v>
      </c>
      <c r="T7" s="35">
        <v>0.13</v>
      </c>
    </row>
    <row r="8" spans="1:20" ht="29.45" customHeight="1" thickBot="1" x14ac:dyDescent="0.3">
      <c r="A8" s="59">
        <v>42</v>
      </c>
      <c r="B8" s="58" t="s">
        <v>38</v>
      </c>
      <c r="C8" s="35">
        <v>40</v>
      </c>
      <c r="D8" s="35">
        <v>0</v>
      </c>
      <c r="E8" s="35">
        <v>2.2599999999999998</v>
      </c>
      <c r="F8" s="35">
        <v>23</v>
      </c>
      <c r="G8" s="35">
        <v>68.540000000000006</v>
      </c>
      <c r="H8" s="35">
        <v>0.02</v>
      </c>
      <c r="I8" s="35">
        <v>0.01</v>
      </c>
      <c r="J8" s="35">
        <v>0</v>
      </c>
      <c r="K8" s="35">
        <v>0</v>
      </c>
      <c r="L8" s="35">
        <v>2</v>
      </c>
      <c r="M8" s="35">
        <v>0</v>
      </c>
      <c r="N8" s="35">
        <v>0</v>
      </c>
      <c r="O8" s="35">
        <v>8.1999999999999993</v>
      </c>
      <c r="P8" s="35">
        <v>0</v>
      </c>
      <c r="Q8" s="52">
        <v>0</v>
      </c>
      <c r="R8" s="35">
        <v>0.01</v>
      </c>
      <c r="S8" s="35">
        <v>1.4</v>
      </c>
      <c r="T8" s="35">
        <v>0</v>
      </c>
    </row>
    <row r="9" spans="1:20" ht="30.6" customHeight="1" thickBot="1" x14ac:dyDescent="0.3">
      <c r="A9" s="14">
        <v>951</v>
      </c>
      <c r="B9" s="51" t="s">
        <v>104</v>
      </c>
      <c r="C9" s="52">
        <v>200</v>
      </c>
      <c r="D9" s="52">
        <v>3.89</v>
      </c>
      <c r="E9" s="52">
        <v>4.1100000000000003</v>
      </c>
      <c r="F9" s="52">
        <v>28.33</v>
      </c>
      <c r="G9" s="52">
        <v>99.17</v>
      </c>
      <c r="H9" s="52">
        <v>0.06</v>
      </c>
      <c r="I9" s="52">
        <v>1.6</v>
      </c>
      <c r="J9" s="52">
        <v>0.04</v>
      </c>
      <c r="K9" s="35">
        <v>0</v>
      </c>
      <c r="L9" s="35">
        <v>0</v>
      </c>
      <c r="M9" s="52">
        <v>0.01</v>
      </c>
      <c r="N9" s="52">
        <v>114.44</v>
      </c>
      <c r="O9" s="52">
        <v>198</v>
      </c>
      <c r="P9" s="52">
        <v>0</v>
      </c>
      <c r="Q9" s="52">
        <v>20</v>
      </c>
      <c r="R9" s="52">
        <v>0.01</v>
      </c>
      <c r="S9" s="52">
        <v>4.8</v>
      </c>
      <c r="T9" s="52">
        <v>0</v>
      </c>
    </row>
    <row r="10" spans="1:20" ht="30.6" customHeight="1" thickBot="1" x14ac:dyDescent="0.3">
      <c r="A10" s="14"/>
      <c r="B10" s="51" t="s">
        <v>142</v>
      </c>
      <c r="C10" s="52"/>
      <c r="D10" s="52"/>
      <c r="E10" s="52"/>
      <c r="F10" s="52"/>
      <c r="G10" s="52"/>
      <c r="H10" s="52"/>
      <c r="I10" s="52"/>
      <c r="J10" s="52"/>
      <c r="K10" s="35"/>
      <c r="L10" s="35"/>
      <c r="M10" s="52"/>
      <c r="N10" s="52"/>
      <c r="O10" s="52"/>
      <c r="P10" s="52"/>
      <c r="Q10" s="52"/>
      <c r="R10" s="52"/>
      <c r="S10" s="52"/>
      <c r="T10" s="52"/>
    </row>
    <row r="11" spans="1:20" ht="34.9" customHeight="1" thickBot="1" x14ac:dyDescent="0.3">
      <c r="A11" s="16"/>
      <c r="B11" s="47" t="s">
        <v>16</v>
      </c>
      <c r="C11" s="40">
        <v>520</v>
      </c>
      <c r="D11" s="40">
        <f>SUM(D5:D9)</f>
        <v>8.370000000000001</v>
      </c>
      <c r="E11" s="40">
        <f>SUM(E5:E9)</f>
        <v>7.25</v>
      </c>
      <c r="F11" s="40">
        <f>SUM(F5:F9)</f>
        <v>60.83</v>
      </c>
      <c r="G11" s="40">
        <v>677.89</v>
      </c>
      <c r="H11" s="40">
        <f t="shared" ref="H11:T11" si="0">SUM(H5:H9)</f>
        <v>1</v>
      </c>
      <c r="I11" s="40">
        <f t="shared" si="0"/>
        <v>23.810000000000002</v>
      </c>
      <c r="J11" s="40">
        <f t="shared" si="0"/>
        <v>0.14000000000000001</v>
      </c>
      <c r="K11" s="40">
        <f t="shared" si="0"/>
        <v>1.2</v>
      </c>
      <c r="L11" s="40">
        <f t="shared" si="0"/>
        <v>3.008</v>
      </c>
      <c r="M11" s="40">
        <f t="shared" si="0"/>
        <v>0.01</v>
      </c>
      <c r="N11" s="40">
        <f t="shared" si="0"/>
        <v>270.84000000000003</v>
      </c>
      <c r="O11" s="40">
        <f t="shared" si="0"/>
        <v>427.35</v>
      </c>
      <c r="P11" s="40">
        <f t="shared" si="0"/>
        <v>0</v>
      </c>
      <c r="Q11" s="50">
        <f t="shared" si="0"/>
        <v>162</v>
      </c>
      <c r="R11" s="40">
        <f t="shared" si="0"/>
        <v>0.02</v>
      </c>
      <c r="S11" s="40">
        <f t="shared" si="0"/>
        <v>105.35000000000001</v>
      </c>
      <c r="T11" s="50">
        <f t="shared" si="0"/>
        <v>3.81</v>
      </c>
    </row>
    <row r="12" spans="1:20" ht="19.149999999999999" customHeight="1" x14ac:dyDescent="0.25">
      <c r="C12" t="s">
        <v>30</v>
      </c>
      <c r="G12" t="s">
        <v>30</v>
      </c>
    </row>
    <row r="13" spans="1:20" x14ac:dyDescent="0.25">
      <c r="C13" t="s">
        <v>30</v>
      </c>
    </row>
    <row r="16" spans="1:20" x14ac:dyDescent="0.25">
      <c r="C16" t="s">
        <v>30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" right="0.7" top="0.75" bottom="0.75" header="0.3" footer="0.3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workbookViewId="0">
      <selection activeCell="U13" sqref="U13"/>
    </sheetView>
  </sheetViews>
  <sheetFormatPr defaultRowHeight="15" x14ac:dyDescent="0.25"/>
  <cols>
    <col min="1" max="1" width="6.85546875" customWidth="1"/>
    <col min="2" max="2" width="25.42578125" customWidth="1"/>
    <col min="3" max="3" width="7" customWidth="1"/>
    <col min="4" max="4" width="7.28515625" customWidth="1"/>
    <col min="5" max="5" width="7.140625" customWidth="1"/>
    <col min="6" max="6" width="8.28515625" customWidth="1"/>
    <col min="7" max="7" width="8.140625" customWidth="1"/>
    <col min="8" max="8" width="6.28515625" customWidth="1"/>
    <col min="9" max="9" width="6.140625" customWidth="1"/>
    <col min="10" max="10" width="6.28515625" customWidth="1"/>
    <col min="11" max="11" width="5.28515625" customWidth="1"/>
    <col min="12" max="12" width="5" customWidth="1"/>
    <col min="13" max="13" width="5.7109375" customWidth="1"/>
    <col min="14" max="14" width="6.85546875" customWidth="1"/>
    <col min="15" max="15" width="6.7109375" customWidth="1"/>
    <col min="16" max="16" width="7.28515625" customWidth="1"/>
    <col min="17" max="17" width="6.140625" customWidth="1"/>
    <col min="18" max="18" width="6.28515625" customWidth="1"/>
    <col min="19" max="19" width="8.5703125" customWidth="1"/>
    <col min="20" max="20" width="6.85546875" customWidth="1"/>
  </cols>
  <sheetData>
    <row r="1" spans="1:20" ht="19.5" thickBot="1" x14ac:dyDescent="0.3">
      <c r="A1" s="97" t="s">
        <v>20</v>
      </c>
      <c r="B1" s="76" t="s">
        <v>124</v>
      </c>
      <c r="C1" s="110" t="s">
        <v>0</v>
      </c>
      <c r="D1" s="104" t="s">
        <v>18</v>
      </c>
      <c r="E1" s="105"/>
      <c r="F1" s="106"/>
      <c r="G1" s="110" t="s">
        <v>1</v>
      </c>
      <c r="H1" s="91" t="s">
        <v>2</v>
      </c>
      <c r="I1" s="92"/>
      <c r="J1" s="92"/>
      <c r="K1" s="92"/>
      <c r="L1" s="92"/>
      <c r="M1" s="93"/>
      <c r="N1" s="91" t="s">
        <v>3</v>
      </c>
      <c r="O1" s="92"/>
      <c r="P1" s="92"/>
      <c r="Q1" s="92"/>
      <c r="R1" s="92"/>
      <c r="S1" s="92"/>
      <c r="T1" s="93"/>
    </row>
    <row r="2" spans="1:20" ht="19.5" thickBot="1" x14ac:dyDescent="0.35">
      <c r="A2" s="100"/>
      <c r="B2" s="102"/>
      <c r="C2" s="111"/>
      <c r="D2" s="107"/>
      <c r="E2" s="108"/>
      <c r="F2" s="109"/>
      <c r="G2" s="111"/>
      <c r="H2" s="88" t="s">
        <v>4</v>
      </c>
      <c r="I2" s="88" t="s">
        <v>5</v>
      </c>
      <c r="J2" s="88" t="s">
        <v>6</v>
      </c>
      <c r="K2" s="41"/>
      <c r="L2" s="42"/>
      <c r="M2" s="88" t="s">
        <v>21</v>
      </c>
      <c r="N2" s="88" t="s">
        <v>7</v>
      </c>
      <c r="O2" s="88" t="s">
        <v>8</v>
      </c>
      <c r="P2" s="42"/>
      <c r="Q2" s="42"/>
      <c r="R2" s="42"/>
      <c r="S2" s="88" t="s">
        <v>9</v>
      </c>
      <c r="T2" s="88" t="s">
        <v>10</v>
      </c>
    </row>
    <row r="3" spans="1:20" ht="37.9" customHeight="1" thickBot="1" x14ac:dyDescent="0.35">
      <c r="A3" s="101"/>
      <c r="B3" s="103"/>
      <c r="C3" s="112"/>
      <c r="D3" s="50" t="s">
        <v>11</v>
      </c>
      <c r="E3" s="50" t="s">
        <v>12</v>
      </c>
      <c r="F3" s="50" t="s">
        <v>13</v>
      </c>
      <c r="G3" s="112"/>
      <c r="H3" s="90"/>
      <c r="I3" s="90"/>
      <c r="J3" s="89"/>
      <c r="K3" s="43" t="s">
        <v>23</v>
      </c>
      <c r="L3" s="43" t="s">
        <v>24</v>
      </c>
      <c r="M3" s="90"/>
      <c r="N3" s="89"/>
      <c r="O3" s="90"/>
      <c r="P3" s="43" t="s">
        <v>26</v>
      </c>
      <c r="Q3" s="43" t="s">
        <v>25</v>
      </c>
      <c r="R3" s="43" t="s">
        <v>27</v>
      </c>
      <c r="S3" s="90"/>
      <c r="T3" s="90"/>
    </row>
    <row r="4" spans="1:20" ht="38.450000000000003" customHeight="1" thickBot="1" x14ac:dyDescent="0.3">
      <c r="A4" s="18"/>
      <c r="B4" s="46" t="s">
        <v>14</v>
      </c>
      <c r="C4" s="8"/>
      <c r="D4" s="8"/>
      <c r="E4" s="8"/>
      <c r="F4" s="8"/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36.6" customHeight="1" thickBot="1" x14ac:dyDescent="0.3">
      <c r="A5" s="16">
        <v>46</v>
      </c>
      <c r="B5" s="39" t="s">
        <v>122</v>
      </c>
      <c r="C5" s="35">
        <v>200</v>
      </c>
      <c r="D5" s="65" t="s">
        <v>125</v>
      </c>
      <c r="E5" s="64" t="s">
        <v>126</v>
      </c>
      <c r="F5" s="64" t="s">
        <v>127</v>
      </c>
      <c r="G5" s="35" t="s">
        <v>128</v>
      </c>
      <c r="H5" s="35">
        <v>0.02</v>
      </c>
      <c r="I5" s="35">
        <v>0.65</v>
      </c>
      <c r="J5" s="35">
        <v>0</v>
      </c>
      <c r="K5" s="35">
        <v>0</v>
      </c>
      <c r="L5" s="35">
        <v>0</v>
      </c>
      <c r="M5" s="35">
        <v>0</v>
      </c>
      <c r="N5" s="10" t="s">
        <v>129</v>
      </c>
      <c r="O5" s="35">
        <v>51.5</v>
      </c>
      <c r="P5" s="37">
        <v>0</v>
      </c>
      <c r="Q5" s="37">
        <v>16.350000000000001</v>
      </c>
      <c r="R5" s="35">
        <v>0</v>
      </c>
      <c r="S5" s="35" t="s">
        <v>130</v>
      </c>
      <c r="T5" s="35">
        <v>0.32</v>
      </c>
    </row>
    <row r="6" spans="1:20" ht="37.9" customHeight="1" thickBot="1" x14ac:dyDescent="0.3">
      <c r="A6" s="16">
        <v>7</v>
      </c>
      <c r="B6" s="39" t="s">
        <v>112</v>
      </c>
      <c r="C6" s="35">
        <v>40</v>
      </c>
      <c r="D6" s="64" t="s">
        <v>113</v>
      </c>
      <c r="E6" s="35" t="s">
        <v>114</v>
      </c>
      <c r="F6" s="35" t="s">
        <v>115</v>
      </c>
      <c r="G6" s="35" t="s">
        <v>116</v>
      </c>
      <c r="H6" s="35">
        <v>0.09</v>
      </c>
      <c r="I6" s="35">
        <v>0.3</v>
      </c>
      <c r="J6" s="35">
        <v>0.48</v>
      </c>
      <c r="K6" s="35">
        <v>0</v>
      </c>
      <c r="L6" s="35">
        <v>0</v>
      </c>
      <c r="M6" s="35">
        <v>0.22</v>
      </c>
      <c r="N6" s="35">
        <v>1.8</v>
      </c>
      <c r="O6" s="35">
        <v>43.7</v>
      </c>
      <c r="P6" s="35">
        <v>0.02</v>
      </c>
      <c r="Q6" s="35">
        <v>69.78</v>
      </c>
      <c r="R6" s="35">
        <v>0.01</v>
      </c>
      <c r="S6" s="35">
        <v>40.6</v>
      </c>
      <c r="T6" s="35">
        <v>0</v>
      </c>
    </row>
    <row r="7" spans="1:20" ht="39" customHeight="1" thickBot="1" x14ac:dyDescent="0.3">
      <c r="A7" s="16">
        <v>376</v>
      </c>
      <c r="B7" s="39" t="s">
        <v>19</v>
      </c>
      <c r="C7" s="35">
        <v>200</v>
      </c>
      <c r="D7" s="35">
        <v>0.24</v>
      </c>
      <c r="E7" s="35">
        <v>0.12</v>
      </c>
      <c r="F7" s="35">
        <v>5.76</v>
      </c>
      <c r="G7" s="35">
        <v>54.2</v>
      </c>
      <c r="H7" s="35">
        <v>0.04</v>
      </c>
      <c r="I7" s="35">
        <v>1.3</v>
      </c>
      <c r="J7" s="35">
        <v>0.1</v>
      </c>
      <c r="K7" s="35">
        <v>0</v>
      </c>
      <c r="L7" s="35">
        <v>0</v>
      </c>
      <c r="M7" s="35">
        <v>0</v>
      </c>
      <c r="N7" s="35">
        <v>50</v>
      </c>
      <c r="O7" s="35">
        <v>0</v>
      </c>
      <c r="P7" s="37">
        <v>0</v>
      </c>
      <c r="Q7" s="37">
        <v>18</v>
      </c>
      <c r="R7" s="37">
        <v>0</v>
      </c>
      <c r="S7" s="35">
        <v>0</v>
      </c>
      <c r="T7" s="35">
        <v>0.4</v>
      </c>
    </row>
    <row r="8" spans="1:20" ht="35.450000000000003" customHeight="1" thickBot="1" x14ac:dyDescent="0.3">
      <c r="A8" s="17">
        <v>5.31</v>
      </c>
      <c r="B8" s="39" t="s">
        <v>123</v>
      </c>
      <c r="C8" s="35">
        <v>100</v>
      </c>
      <c r="D8" s="35">
        <v>2</v>
      </c>
      <c r="E8" s="35">
        <v>1</v>
      </c>
      <c r="F8" s="35">
        <v>42</v>
      </c>
      <c r="G8" s="35" t="s">
        <v>144</v>
      </c>
      <c r="H8" s="35">
        <v>0.8</v>
      </c>
      <c r="I8" s="35">
        <v>10</v>
      </c>
      <c r="J8" s="35">
        <v>0.1</v>
      </c>
      <c r="K8" s="35">
        <v>0</v>
      </c>
      <c r="L8" s="35">
        <v>1</v>
      </c>
      <c r="M8" s="35">
        <v>0</v>
      </c>
      <c r="N8" s="35">
        <v>6</v>
      </c>
      <c r="O8" s="35">
        <v>89</v>
      </c>
      <c r="P8" s="35">
        <v>0</v>
      </c>
      <c r="Q8" s="35">
        <v>120</v>
      </c>
      <c r="R8" s="35">
        <v>0</v>
      </c>
      <c r="S8" s="35">
        <v>89</v>
      </c>
      <c r="T8" s="35">
        <v>3.2</v>
      </c>
    </row>
    <row r="9" spans="1:20" ht="36" customHeight="1" thickBot="1" x14ac:dyDescent="0.3">
      <c r="A9" s="55" t="s">
        <v>30</v>
      </c>
      <c r="B9" s="40" t="s">
        <v>16</v>
      </c>
      <c r="C9" s="40">
        <v>500</v>
      </c>
      <c r="D9" s="40">
        <v>5.22</v>
      </c>
      <c r="E9" s="40">
        <v>11.62</v>
      </c>
      <c r="F9" s="40">
        <f>SUM(F5:F8)</f>
        <v>47.76</v>
      </c>
      <c r="G9" s="40" t="s">
        <v>143</v>
      </c>
      <c r="H9" s="40">
        <v>0.95</v>
      </c>
      <c r="I9" s="40">
        <v>2.9</v>
      </c>
      <c r="J9" s="40">
        <f>SUM(J5:J8)</f>
        <v>0.67999999999999994</v>
      </c>
      <c r="K9" s="40">
        <f ca="1">SUM(K6:K10)</f>
        <v>0</v>
      </c>
      <c r="L9" s="40">
        <f ca="1">SUM(L6:L10)</f>
        <v>0</v>
      </c>
      <c r="M9" s="40">
        <v>0.22</v>
      </c>
      <c r="N9" s="40">
        <v>126.8</v>
      </c>
      <c r="O9" s="40">
        <v>147</v>
      </c>
      <c r="P9" s="40">
        <f>SUM(P5:P8)</f>
        <v>0.02</v>
      </c>
      <c r="Q9" s="40">
        <f>SUM(Q5:Q8)</f>
        <v>224.13</v>
      </c>
      <c r="R9" s="40">
        <f ca="1">SUM(R6:R10)</f>
        <v>0.01</v>
      </c>
      <c r="S9" s="40">
        <f>SUM(S5:S8)</f>
        <v>129.6</v>
      </c>
      <c r="T9" s="40">
        <f>SUM(T5:T8)</f>
        <v>3.92</v>
      </c>
    </row>
    <row r="10" spans="1:20" ht="33.6" customHeight="1" thickBot="1" x14ac:dyDescent="0.3">
      <c r="A10" s="56" t="s">
        <v>30</v>
      </c>
      <c r="B10" s="57" t="s">
        <v>93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68"/>
      <c r="O10" s="69"/>
      <c r="P10" s="37"/>
      <c r="Q10" s="37"/>
      <c r="R10" s="37"/>
      <c r="S10" s="37"/>
      <c r="T10" s="37"/>
    </row>
    <row r="11" spans="1:20" ht="42" customHeight="1" x14ac:dyDescent="0.25">
      <c r="C11" t="s">
        <v>30</v>
      </c>
      <c r="D11" t="s">
        <v>30</v>
      </c>
      <c r="E11" t="s">
        <v>30</v>
      </c>
      <c r="H11" t="s">
        <v>30</v>
      </c>
      <c r="I11" t="s">
        <v>30</v>
      </c>
      <c r="M11" t="s">
        <v>30</v>
      </c>
      <c r="N11" t="s">
        <v>30</v>
      </c>
      <c r="O11" t="s">
        <v>30</v>
      </c>
    </row>
    <row r="12" spans="1:20" x14ac:dyDescent="0.25">
      <c r="B12" t="s">
        <v>30</v>
      </c>
      <c r="D12" t="s">
        <v>30</v>
      </c>
      <c r="E12" t="s">
        <v>30</v>
      </c>
      <c r="H12" t="s">
        <v>30</v>
      </c>
      <c r="I12" t="s">
        <v>30</v>
      </c>
    </row>
    <row r="13" spans="1:20" x14ac:dyDescent="0.25">
      <c r="D13" t="s">
        <v>30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workbookViewId="0">
      <selection activeCell="D19" sqref="D19"/>
    </sheetView>
  </sheetViews>
  <sheetFormatPr defaultColWidth="9.140625" defaultRowHeight="15" x14ac:dyDescent="0.25"/>
  <cols>
    <col min="1" max="1" width="5.7109375" style="2" customWidth="1"/>
    <col min="2" max="2" width="25" style="2" customWidth="1"/>
    <col min="3" max="3" width="7.140625" style="2" customWidth="1"/>
    <col min="4" max="4" width="9.28515625" style="2" customWidth="1"/>
    <col min="5" max="5" width="8.140625" style="2" customWidth="1"/>
    <col min="6" max="6" width="7.28515625" style="2" customWidth="1"/>
    <col min="7" max="7" width="10" style="2" customWidth="1"/>
    <col min="8" max="8" width="7.140625" style="2" customWidth="1"/>
    <col min="9" max="9" width="6.28515625" style="2" customWidth="1"/>
    <col min="10" max="10" width="6.42578125" style="2" customWidth="1"/>
    <col min="11" max="11" width="6.28515625" style="2" customWidth="1"/>
    <col min="12" max="12" width="6.42578125" style="2" customWidth="1"/>
    <col min="13" max="13" width="7.140625" style="2" customWidth="1"/>
    <col min="14" max="14" width="7.42578125" style="2" customWidth="1"/>
    <col min="15" max="15" width="6.42578125" style="2" customWidth="1"/>
    <col min="16" max="16" width="5.5703125" style="2" customWidth="1"/>
    <col min="17" max="17" width="6.85546875" style="2" customWidth="1"/>
    <col min="18" max="18" width="6.42578125" style="2" customWidth="1"/>
    <col min="19" max="19" width="6.28515625" style="2" customWidth="1"/>
    <col min="20" max="20" width="5.85546875" style="2" customWidth="1"/>
    <col min="21" max="16384" width="9.140625" style="2"/>
  </cols>
  <sheetData>
    <row r="1" spans="1:21" ht="19.5" thickBot="1" x14ac:dyDescent="0.3">
      <c r="A1" s="73" t="s">
        <v>20</v>
      </c>
      <c r="B1" s="76" t="s">
        <v>131</v>
      </c>
      <c r="C1" s="85" t="s">
        <v>0</v>
      </c>
      <c r="D1" s="79" t="s">
        <v>18</v>
      </c>
      <c r="E1" s="80"/>
      <c r="F1" s="81"/>
      <c r="G1" s="85" t="s">
        <v>1</v>
      </c>
      <c r="H1" s="91" t="s">
        <v>2</v>
      </c>
      <c r="I1" s="92"/>
      <c r="J1" s="92"/>
      <c r="K1" s="92"/>
      <c r="L1" s="92"/>
      <c r="M1" s="93"/>
      <c r="N1" s="91" t="s">
        <v>3</v>
      </c>
      <c r="O1" s="92"/>
      <c r="P1" s="92"/>
      <c r="Q1" s="92"/>
      <c r="R1" s="92"/>
      <c r="S1" s="92"/>
      <c r="T1" s="93"/>
      <c r="U1" s="1"/>
    </row>
    <row r="2" spans="1:21" ht="19.5" thickBot="1" x14ac:dyDescent="0.35">
      <c r="A2" s="74"/>
      <c r="B2" s="77"/>
      <c r="C2" s="86"/>
      <c r="D2" s="82"/>
      <c r="E2" s="83"/>
      <c r="F2" s="84"/>
      <c r="G2" s="86"/>
      <c r="H2" s="88" t="s">
        <v>4</v>
      </c>
      <c r="I2" s="88" t="s">
        <v>5</v>
      </c>
      <c r="J2" s="88" t="s">
        <v>6</v>
      </c>
      <c r="K2" s="41"/>
      <c r="L2" s="42"/>
      <c r="M2" s="88" t="s">
        <v>21</v>
      </c>
      <c r="N2" s="88" t="s">
        <v>7</v>
      </c>
      <c r="O2" s="88" t="s">
        <v>8</v>
      </c>
      <c r="P2" s="42"/>
      <c r="Q2" s="42"/>
      <c r="R2" s="42"/>
      <c r="S2" s="88" t="s">
        <v>9</v>
      </c>
      <c r="T2" s="88" t="s">
        <v>10</v>
      </c>
      <c r="U2" s="1"/>
    </row>
    <row r="3" spans="1:21" ht="33.6" customHeight="1" thickBot="1" x14ac:dyDescent="0.35">
      <c r="A3" s="75"/>
      <c r="B3" s="78"/>
      <c r="C3" s="87"/>
      <c r="D3" s="40" t="s">
        <v>11</v>
      </c>
      <c r="E3" s="40" t="s">
        <v>12</v>
      </c>
      <c r="F3" s="40" t="s">
        <v>13</v>
      </c>
      <c r="G3" s="87"/>
      <c r="H3" s="90"/>
      <c r="I3" s="90"/>
      <c r="J3" s="89"/>
      <c r="K3" s="43" t="s">
        <v>23</v>
      </c>
      <c r="L3" s="43" t="s">
        <v>24</v>
      </c>
      <c r="M3" s="90"/>
      <c r="N3" s="89"/>
      <c r="O3" s="90"/>
      <c r="P3" s="43" t="s">
        <v>26</v>
      </c>
      <c r="Q3" s="43" t="s">
        <v>25</v>
      </c>
      <c r="R3" s="43" t="s">
        <v>27</v>
      </c>
      <c r="S3" s="90"/>
      <c r="T3" s="90"/>
      <c r="U3" s="1"/>
    </row>
    <row r="4" spans="1:21" ht="31.15" customHeight="1" thickBot="1" x14ac:dyDescent="0.3">
      <c r="A4" s="13"/>
      <c r="B4" s="11" t="s">
        <v>14</v>
      </c>
      <c r="C4" s="10"/>
      <c r="D4" s="10"/>
      <c r="E4" s="10"/>
      <c r="F4" s="10"/>
      <c r="G4" s="24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"/>
    </row>
    <row r="5" spans="1:21" ht="28.9" customHeight="1" thickBot="1" x14ac:dyDescent="0.3">
      <c r="A5" s="13">
        <v>34</v>
      </c>
      <c r="B5" s="34" t="s">
        <v>39</v>
      </c>
      <c r="C5" s="35">
        <v>200</v>
      </c>
      <c r="D5" s="64" t="s">
        <v>40</v>
      </c>
      <c r="E5" s="35" t="s">
        <v>41</v>
      </c>
      <c r="F5" s="64" t="s">
        <v>42</v>
      </c>
      <c r="G5" s="35" t="s">
        <v>50</v>
      </c>
      <c r="H5" s="35">
        <v>0</v>
      </c>
      <c r="I5" s="35">
        <v>0</v>
      </c>
      <c r="J5" s="35">
        <v>0.4</v>
      </c>
      <c r="K5" s="35">
        <v>0</v>
      </c>
      <c r="L5" s="35">
        <v>0</v>
      </c>
      <c r="M5" s="35">
        <v>0.1</v>
      </c>
      <c r="N5" s="35">
        <v>2.4</v>
      </c>
      <c r="O5" s="35">
        <v>1</v>
      </c>
      <c r="P5" s="35">
        <v>0.02</v>
      </c>
      <c r="Q5" s="35">
        <v>0</v>
      </c>
      <c r="R5" s="35">
        <v>0</v>
      </c>
      <c r="S5" s="35">
        <v>1</v>
      </c>
      <c r="T5" s="35">
        <v>0.1</v>
      </c>
      <c r="U5" s="1"/>
    </row>
    <row r="6" spans="1:21" ht="29.45" customHeight="1" thickBot="1" x14ac:dyDescent="0.3">
      <c r="A6" s="13">
        <v>10</v>
      </c>
      <c r="B6" s="34" t="s">
        <v>43</v>
      </c>
      <c r="C6" s="35" t="s">
        <v>44</v>
      </c>
      <c r="D6" s="36">
        <v>2.2999999999999998</v>
      </c>
      <c r="E6" s="35">
        <v>3.4</v>
      </c>
      <c r="F6" s="35">
        <v>0</v>
      </c>
      <c r="G6" s="35" t="s">
        <v>45</v>
      </c>
      <c r="H6" s="35">
        <v>0</v>
      </c>
      <c r="I6" s="35" t="s">
        <v>49</v>
      </c>
      <c r="J6" s="35">
        <v>0</v>
      </c>
      <c r="K6" s="35">
        <v>0</v>
      </c>
      <c r="L6" s="35">
        <v>0</v>
      </c>
      <c r="M6" s="35">
        <v>0.03</v>
      </c>
      <c r="N6" s="35">
        <v>40</v>
      </c>
      <c r="O6" s="35">
        <v>0</v>
      </c>
      <c r="P6" s="35">
        <v>3.0000000000000001E-3</v>
      </c>
      <c r="Q6" s="35">
        <v>32.56</v>
      </c>
      <c r="R6" s="35">
        <v>0</v>
      </c>
      <c r="S6" s="35">
        <v>3.5</v>
      </c>
      <c r="T6" s="35">
        <v>0.1</v>
      </c>
      <c r="U6" s="1"/>
    </row>
    <row r="7" spans="1:21" ht="29.45" customHeight="1" thickBot="1" x14ac:dyDescent="0.3">
      <c r="A7" s="13">
        <v>12</v>
      </c>
      <c r="B7" s="34" t="s">
        <v>46</v>
      </c>
      <c r="C7" s="35">
        <v>200</v>
      </c>
      <c r="D7" s="36" t="s">
        <v>47</v>
      </c>
      <c r="E7" s="35">
        <v>0</v>
      </c>
      <c r="F7" s="64" t="s">
        <v>48</v>
      </c>
      <c r="G7" s="35">
        <v>54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1"/>
    </row>
    <row r="8" spans="1:21" ht="27.6" customHeight="1" thickBot="1" x14ac:dyDescent="0.3">
      <c r="A8" s="16">
        <v>42</v>
      </c>
      <c r="B8" s="34" t="s">
        <v>37</v>
      </c>
      <c r="C8" s="38" t="s">
        <v>36</v>
      </c>
      <c r="D8" s="35">
        <v>1</v>
      </c>
      <c r="E8" s="35">
        <v>5</v>
      </c>
      <c r="F8" s="35">
        <v>20</v>
      </c>
      <c r="G8" s="35">
        <v>108.6</v>
      </c>
      <c r="H8" s="35">
        <v>0.2</v>
      </c>
      <c r="I8" s="35">
        <v>5.56</v>
      </c>
      <c r="J8" s="35">
        <v>0</v>
      </c>
      <c r="K8" s="35">
        <v>0.4</v>
      </c>
      <c r="L8" s="35">
        <v>2</v>
      </c>
      <c r="M8" s="35">
        <v>0.5</v>
      </c>
      <c r="N8" s="35">
        <v>134.4</v>
      </c>
      <c r="O8" s="35">
        <v>0</v>
      </c>
      <c r="P8" s="35">
        <v>0</v>
      </c>
      <c r="Q8" s="35">
        <v>180</v>
      </c>
      <c r="R8" s="35">
        <v>0</v>
      </c>
      <c r="S8" s="35">
        <v>10</v>
      </c>
      <c r="T8" s="35">
        <v>0</v>
      </c>
      <c r="U8" s="1"/>
    </row>
    <row r="9" spans="1:21" ht="19.5" thickBot="1" x14ac:dyDescent="0.3">
      <c r="A9" s="13">
        <v>93</v>
      </c>
      <c r="B9" s="34" t="s">
        <v>15</v>
      </c>
      <c r="C9" s="35">
        <v>30</v>
      </c>
      <c r="D9" s="35">
        <v>7.9</v>
      </c>
      <c r="E9" s="35">
        <v>1</v>
      </c>
      <c r="F9" s="35">
        <v>18.3</v>
      </c>
      <c r="G9" s="35">
        <v>74.400000000000006</v>
      </c>
      <c r="H9" s="35">
        <v>0.12</v>
      </c>
      <c r="I9" s="35">
        <v>0</v>
      </c>
      <c r="J9" s="35">
        <v>0</v>
      </c>
      <c r="K9" s="35">
        <v>0.7</v>
      </c>
      <c r="L9" s="35">
        <v>0.01</v>
      </c>
      <c r="M9" s="35">
        <v>0</v>
      </c>
      <c r="N9" s="35">
        <v>23</v>
      </c>
      <c r="O9" s="35">
        <v>98</v>
      </c>
      <c r="P9" s="35">
        <v>0</v>
      </c>
      <c r="Q9" s="35">
        <v>41</v>
      </c>
      <c r="R9" s="35">
        <v>0</v>
      </c>
      <c r="S9" s="35">
        <v>15</v>
      </c>
      <c r="T9" s="35">
        <v>1</v>
      </c>
      <c r="U9" s="1"/>
    </row>
    <row r="10" spans="1:21" ht="16.5" thickBot="1" x14ac:dyDescent="0.3">
      <c r="A10" s="13"/>
      <c r="B10" s="11" t="s">
        <v>16</v>
      </c>
      <c r="C10" s="11">
        <v>520</v>
      </c>
      <c r="D10" s="11">
        <f>SUM(D5:D9)</f>
        <v>11.2</v>
      </c>
      <c r="E10" s="11">
        <v>10.4</v>
      </c>
      <c r="F10" s="11">
        <v>53.37</v>
      </c>
      <c r="G10" s="11" t="s">
        <v>51</v>
      </c>
      <c r="H10" s="11">
        <f>SUM(H5:H9)</f>
        <v>0.32</v>
      </c>
      <c r="I10" s="11">
        <f>SUM(I5:I9)</f>
        <v>5.56</v>
      </c>
      <c r="J10" s="11">
        <v>0.43</v>
      </c>
      <c r="K10" s="11">
        <f>SUM(K5:K9)</f>
        <v>1.1000000000000001</v>
      </c>
      <c r="L10" s="11">
        <f>SUM(L5:L9)</f>
        <v>2.0099999999999998</v>
      </c>
      <c r="M10" s="11">
        <v>0.16</v>
      </c>
      <c r="N10" s="11">
        <v>106.3</v>
      </c>
      <c r="O10" s="11">
        <v>156.6</v>
      </c>
      <c r="P10" s="11">
        <f ca="1">SUM(P6:P10)</f>
        <v>4.0000000000000001E-3</v>
      </c>
      <c r="Q10" s="11">
        <v>423.14</v>
      </c>
      <c r="R10" s="11">
        <f>SUM(R5:R9)</f>
        <v>0</v>
      </c>
      <c r="S10" s="11">
        <v>38.9</v>
      </c>
      <c r="T10" s="11">
        <v>2.13</v>
      </c>
      <c r="U10" s="1"/>
    </row>
    <row r="11" spans="1:21" ht="31.9" customHeight="1" x14ac:dyDescent="0.25">
      <c r="C11" s="2" t="s">
        <v>30</v>
      </c>
      <c r="U11" s="1"/>
    </row>
    <row r="12" spans="1:21" x14ac:dyDescent="0.25">
      <c r="U12" s="1"/>
    </row>
    <row r="13" spans="1:21" x14ac:dyDescent="0.25">
      <c r="U13" s="1"/>
    </row>
  </sheetData>
  <mergeCells count="15">
    <mergeCell ref="O2:O3"/>
    <mergeCell ref="G1:G3"/>
    <mergeCell ref="H1:M1"/>
    <mergeCell ref="N1:T1"/>
    <mergeCell ref="H2:H3"/>
    <mergeCell ref="I2:I3"/>
    <mergeCell ref="J2:J3"/>
    <mergeCell ref="M2:M3"/>
    <mergeCell ref="S2:S3"/>
    <mergeCell ref="T2:T3"/>
    <mergeCell ref="A1:A3"/>
    <mergeCell ref="B1:B3"/>
    <mergeCell ref="D1:F2"/>
    <mergeCell ref="C1:C3"/>
    <mergeCell ref="N2:N3"/>
  </mergeCells>
  <phoneticPr fontId="4" type="noConversion"/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workbookViewId="0">
      <selection activeCell="F12" sqref="F11:F12"/>
    </sheetView>
  </sheetViews>
  <sheetFormatPr defaultColWidth="9.140625" defaultRowHeight="15" x14ac:dyDescent="0.25"/>
  <cols>
    <col min="1" max="1" width="6.28515625" style="4" customWidth="1"/>
    <col min="2" max="2" width="28.85546875" style="4" customWidth="1"/>
    <col min="3" max="6" width="9.140625" style="4"/>
    <col min="7" max="7" width="9.42578125" style="4" customWidth="1"/>
    <col min="8" max="8" width="6.85546875" style="4" customWidth="1"/>
    <col min="9" max="9" width="6.7109375" style="4" customWidth="1"/>
    <col min="10" max="10" width="6.42578125" style="4" customWidth="1"/>
    <col min="11" max="11" width="5.28515625" style="4" customWidth="1"/>
    <col min="12" max="12" width="6.7109375" style="4" customWidth="1"/>
    <col min="13" max="13" width="7" style="4" customWidth="1"/>
    <col min="14" max="14" width="6.5703125" style="4" customWidth="1"/>
    <col min="15" max="15" width="6.85546875" style="4" customWidth="1"/>
    <col min="16" max="17" width="5.85546875" style="4" customWidth="1"/>
    <col min="18" max="18" width="4.7109375" style="4" customWidth="1"/>
    <col min="19" max="19" width="5.28515625" style="4" customWidth="1"/>
    <col min="20" max="20" width="5.5703125" style="4" customWidth="1"/>
    <col min="21" max="16384" width="9.140625" style="4"/>
  </cols>
  <sheetData>
    <row r="1" spans="1:20" ht="19.5" thickBot="1" x14ac:dyDescent="0.3">
      <c r="A1" s="97" t="s">
        <v>20</v>
      </c>
      <c r="B1" s="76" t="s">
        <v>132</v>
      </c>
      <c r="C1" s="97" t="s">
        <v>0</v>
      </c>
      <c r="D1" s="104" t="s">
        <v>18</v>
      </c>
      <c r="E1" s="105"/>
      <c r="F1" s="106"/>
      <c r="G1" s="97" t="s">
        <v>1</v>
      </c>
      <c r="H1" s="94" t="s">
        <v>2</v>
      </c>
      <c r="I1" s="95"/>
      <c r="J1" s="95"/>
      <c r="K1" s="95"/>
      <c r="L1" s="95"/>
      <c r="M1" s="96"/>
      <c r="N1" s="94" t="s">
        <v>3</v>
      </c>
      <c r="O1" s="95"/>
      <c r="P1" s="95"/>
      <c r="Q1" s="95"/>
      <c r="R1" s="95"/>
      <c r="S1" s="95"/>
      <c r="T1" s="96"/>
    </row>
    <row r="2" spans="1:20" ht="19.5" thickBot="1" x14ac:dyDescent="0.35">
      <c r="A2" s="100"/>
      <c r="B2" s="102"/>
      <c r="C2" s="98"/>
      <c r="D2" s="107"/>
      <c r="E2" s="108"/>
      <c r="F2" s="109"/>
      <c r="G2" s="98"/>
      <c r="H2" s="88" t="s">
        <v>4</v>
      </c>
      <c r="I2" s="88" t="s">
        <v>5</v>
      </c>
      <c r="J2" s="88" t="s">
        <v>6</v>
      </c>
      <c r="K2" s="41"/>
      <c r="L2" s="42"/>
      <c r="M2" s="88" t="s">
        <v>21</v>
      </c>
      <c r="N2" s="88" t="s">
        <v>7</v>
      </c>
      <c r="O2" s="88" t="s">
        <v>8</v>
      </c>
      <c r="P2" s="42"/>
      <c r="Q2" s="42"/>
      <c r="R2" s="42"/>
      <c r="S2" s="88" t="s">
        <v>9</v>
      </c>
      <c r="T2" s="88" t="s">
        <v>10</v>
      </c>
    </row>
    <row r="3" spans="1:20" ht="25.15" customHeight="1" thickBot="1" x14ac:dyDescent="0.35">
      <c r="A3" s="101"/>
      <c r="B3" s="103"/>
      <c r="C3" s="99"/>
      <c r="D3" s="45" t="s">
        <v>11</v>
      </c>
      <c r="E3" s="45" t="s">
        <v>12</v>
      </c>
      <c r="F3" s="45" t="s">
        <v>13</v>
      </c>
      <c r="G3" s="99"/>
      <c r="H3" s="90"/>
      <c r="I3" s="90"/>
      <c r="J3" s="89"/>
      <c r="K3" s="43" t="s">
        <v>23</v>
      </c>
      <c r="L3" s="43" t="s">
        <v>24</v>
      </c>
      <c r="M3" s="90"/>
      <c r="N3" s="89"/>
      <c r="O3" s="90"/>
      <c r="P3" s="43" t="s">
        <v>26</v>
      </c>
      <c r="Q3" s="43" t="s">
        <v>25</v>
      </c>
      <c r="R3" s="43" t="s">
        <v>27</v>
      </c>
      <c r="S3" s="90"/>
      <c r="T3" s="90"/>
    </row>
    <row r="4" spans="1:20" ht="28.9" customHeight="1" thickBot="1" x14ac:dyDescent="0.3">
      <c r="A4" s="31"/>
      <c r="B4" s="44" t="s">
        <v>14</v>
      </c>
      <c r="C4" s="32"/>
      <c r="D4" s="32"/>
      <c r="E4" s="32"/>
      <c r="F4" s="32"/>
      <c r="G4" s="33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7.6" customHeight="1" thickBot="1" x14ac:dyDescent="0.3">
      <c r="A5" s="16">
        <v>27</v>
      </c>
      <c r="B5" s="39" t="s">
        <v>52</v>
      </c>
      <c r="C5" s="35" t="s">
        <v>53</v>
      </c>
      <c r="D5" s="36">
        <v>20.75</v>
      </c>
      <c r="E5" s="35">
        <v>18</v>
      </c>
      <c r="F5" s="35">
        <v>55</v>
      </c>
      <c r="G5" s="35">
        <v>365</v>
      </c>
      <c r="H5" s="35">
        <v>0.02</v>
      </c>
      <c r="I5" s="35">
        <v>0.65</v>
      </c>
      <c r="J5" s="35">
        <v>0</v>
      </c>
      <c r="K5" s="35">
        <v>0</v>
      </c>
      <c r="L5" s="35">
        <v>0</v>
      </c>
      <c r="M5" s="35">
        <v>0</v>
      </c>
      <c r="N5" s="35">
        <v>37.5</v>
      </c>
      <c r="O5" s="35">
        <v>51.5</v>
      </c>
      <c r="P5" s="37">
        <v>0</v>
      </c>
      <c r="Q5" s="37">
        <v>16.350000000000001</v>
      </c>
      <c r="R5" s="35">
        <v>0</v>
      </c>
      <c r="S5" s="35">
        <v>30</v>
      </c>
      <c r="T5" s="35">
        <v>0.2</v>
      </c>
    </row>
    <row r="6" spans="1:20" ht="28.15" customHeight="1" thickBot="1" x14ac:dyDescent="0.3">
      <c r="A6" s="16">
        <v>14</v>
      </c>
      <c r="B6" s="39" t="s">
        <v>54</v>
      </c>
      <c r="C6" s="35">
        <v>100</v>
      </c>
      <c r="D6" s="65" t="s">
        <v>56</v>
      </c>
      <c r="E6" s="35" t="s">
        <v>57</v>
      </c>
      <c r="F6" s="35" t="s">
        <v>58</v>
      </c>
      <c r="G6" s="35" t="s">
        <v>55</v>
      </c>
      <c r="H6" s="35">
        <v>0.09</v>
      </c>
      <c r="I6" s="35">
        <v>0.3</v>
      </c>
      <c r="J6" s="35">
        <v>0.48</v>
      </c>
      <c r="K6" s="35">
        <v>0</v>
      </c>
      <c r="L6" s="35">
        <v>0</v>
      </c>
      <c r="M6" s="35">
        <v>0.22</v>
      </c>
      <c r="N6" s="35">
        <v>1.8</v>
      </c>
      <c r="O6" s="35">
        <v>43.7</v>
      </c>
      <c r="P6" s="35">
        <v>0.02</v>
      </c>
      <c r="Q6" s="35">
        <v>69.78</v>
      </c>
      <c r="R6" s="35">
        <v>0.01</v>
      </c>
      <c r="S6" s="35">
        <v>40.6</v>
      </c>
      <c r="T6" s="35">
        <v>0</v>
      </c>
    </row>
    <row r="7" spans="1:20" ht="28.9" customHeight="1" thickBot="1" x14ac:dyDescent="0.3">
      <c r="A7" s="16">
        <v>16</v>
      </c>
      <c r="B7" s="39" t="s">
        <v>19</v>
      </c>
      <c r="C7" s="35">
        <v>200</v>
      </c>
      <c r="D7" s="35">
        <v>1.67</v>
      </c>
      <c r="E7" s="35">
        <v>5.56</v>
      </c>
      <c r="F7" s="35">
        <v>17.670000000000002</v>
      </c>
      <c r="G7" s="35">
        <v>54</v>
      </c>
      <c r="H7" s="35">
        <v>0.04</v>
      </c>
      <c r="I7" s="35">
        <v>1.3</v>
      </c>
      <c r="J7" s="35">
        <v>0.1</v>
      </c>
      <c r="K7" s="35">
        <v>0</v>
      </c>
      <c r="L7" s="35">
        <v>0</v>
      </c>
      <c r="M7" s="35">
        <v>0</v>
      </c>
      <c r="N7" s="35">
        <v>50</v>
      </c>
      <c r="O7" s="35">
        <v>0</v>
      </c>
      <c r="P7" s="37">
        <v>0</v>
      </c>
      <c r="Q7" s="37">
        <v>18</v>
      </c>
      <c r="R7" s="37">
        <v>0</v>
      </c>
      <c r="S7" s="35">
        <v>0</v>
      </c>
      <c r="T7" s="35">
        <v>0.4</v>
      </c>
    </row>
    <row r="8" spans="1:20" ht="30.6" customHeight="1" thickBot="1" x14ac:dyDescent="0.3">
      <c r="A8" s="17">
        <v>67</v>
      </c>
      <c r="B8" s="39" t="s">
        <v>28</v>
      </c>
      <c r="C8" s="35">
        <v>60</v>
      </c>
      <c r="D8" s="35">
        <v>7.09</v>
      </c>
      <c r="E8" s="35">
        <v>0</v>
      </c>
      <c r="F8" s="35">
        <v>25.7</v>
      </c>
      <c r="G8" s="35">
        <v>104.39</v>
      </c>
      <c r="H8" s="35">
        <v>0.1</v>
      </c>
      <c r="I8" s="35">
        <v>0</v>
      </c>
      <c r="J8" s="35">
        <v>0</v>
      </c>
      <c r="K8" s="35">
        <v>1</v>
      </c>
      <c r="L8" s="35">
        <v>0.9</v>
      </c>
      <c r="M8" s="35">
        <v>0</v>
      </c>
      <c r="N8" s="35">
        <v>0.9</v>
      </c>
      <c r="O8" s="35">
        <v>0</v>
      </c>
      <c r="P8" s="35">
        <v>0.01</v>
      </c>
      <c r="Q8" s="35">
        <v>15</v>
      </c>
      <c r="R8" s="35">
        <v>0</v>
      </c>
      <c r="S8" s="35">
        <v>36</v>
      </c>
      <c r="T8" s="35">
        <v>0.66</v>
      </c>
    </row>
    <row r="9" spans="1:20" ht="33.6" customHeight="1" thickBot="1" x14ac:dyDescent="0.35">
      <c r="A9" s="16" t="s">
        <v>30</v>
      </c>
      <c r="B9" s="53" t="s">
        <v>31</v>
      </c>
      <c r="C9" s="40">
        <v>470</v>
      </c>
      <c r="D9" s="40">
        <v>6.65</v>
      </c>
      <c r="E9" s="40">
        <v>17.059999999999999</v>
      </c>
      <c r="F9" s="40">
        <f t="shared" ref="F9:S9" si="0">SUM(F5:F8)</f>
        <v>98.37</v>
      </c>
      <c r="G9" s="40" t="s">
        <v>59</v>
      </c>
      <c r="H9" s="40">
        <f t="shared" si="0"/>
        <v>0.25</v>
      </c>
      <c r="I9" s="40">
        <f t="shared" si="0"/>
        <v>2.25</v>
      </c>
      <c r="J9" s="40">
        <f t="shared" si="0"/>
        <v>0.57999999999999996</v>
      </c>
      <c r="K9" s="40">
        <f t="shared" si="0"/>
        <v>1</v>
      </c>
      <c r="L9" s="40">
        <f t="shared" si="0"/>
        <v>0.9</v>
      </c>
      <c r="M9" s="40">
        <f t="shared" si="0"/>
        <v>0.22</v>
      </c>
      <c r="N9" s="40">
        <f t="shared" si="0"/>
        <v>90.2</v>
      </c>
      <c r="O9" s="40">
        <f t="shared" si="0"/>
        <v>95.2</v>
      </c>
      <c r="P9" s="40">
        <f t="shared" si="0"/>
        <v>0.03</v>
      </c>
      <c r="Q9" s="40">
        <f t="shared" si="0"/>
        <v>119.13</v>
      </c>
      <c r="R9" s="40">
        <f t="shared" si="0"/>
        <v>0.01</v>
      </c>
      <c r="S9" s="40">
        <f t="shared" si="0"/>
        <v>106.6</v>
      </c>
      <c r="T9" s="54">
        <v>3.8</v>
      </c>
    </row>
    <row r="10" spans="1:20" ht="45.6" customHeight="1" x14ac:dyDescent="0.25">
      <c r="D10" s="4" t="s">
        <v>30</v>
      </c>
      <c r="T10" s="4" t="s">
        <v>30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E13" sqref="E13"/>
    </sheetView>
  </sheetViews>
  <sheetFormatPr defaultRowHeight="15" x14ac:dyDescent="0.25"/>
  <cols>
    <col min="1" max="1" width="6.140625" customWidth="1"/>
    <col min="2" max="2" width="26.85546875" customWidth="1"/>
    <col min="3" max="3" width="8.5703125" customWidth="1"/>
    <col min="4" max="4" width="7.85546875" customWidth="1"/>
    <col min="5" max="5" width="6.42578125" customWidth="1"/>
    <col min="6" max="6" width="7.140625" customWidth="1"/>
    <col min="7" max="7" width="10.5703125" customWidth="1"/>
    <col min="8" max="8" width="5.85546875" customWidth="1"/>
    <col min="9" max="9" width="7.28515625" customWidth="1"/>
    <col min="10" max="12" width="7.140625" customWidth="1"/>
    <col min="13" max="13" width="6.42578125" customWidth="1"/>
    <col min="14" max="14" width="6.28515625" customWidth="1"/>
    <col min="15" max="15" width="6.85546875" customWidth="1"/>
    <col min="16" max="16" width="6.140625" customWidth="1"/>
    <col min="17" max="17" width="6.42578125" customWidth="1"/>
    <col min="18" max="18" width="5.7109375" customWidth="1"/>
    <col min="19" max="19" width="6.7109375" customWidth="1"/>
    <col min="20" max="20" width="6.42578125" customWidth="1"/>
  </cols>
  <sheetData>
    <row r="1" spans="1:20" ht="19.5" thickBot="1" x14ac:dyDescent="0.3">
      <c r="A1" s="97" t="s">
        <v>20</v>
      </c>
      <c r="B1" s="76" t="s">
        <v>134</v>
      </c>
      <c r="C1" s="110" t="s">
        <v>0</v>
      </c>
      <c r="D1" s="104" t="s">
        <v>18</v>
      </c>
      <c r="E1" s="105"/>
      <c r="F1" s="106"/>
      <c r="G1" s="110" t="s">
        <v>1</v>
      </c>
      <c r="H1" s="91" t="s">
        <v>2</v>
      </c>
      <c r="I1" s="92"/>
      <c r="J1" s="92"/>
      <c r="K1" s="92"/>
      <c r="L1" s="92"/>
      <c r="M1" s="93"/>
      <c r="N1" s="91" t="s">
        <v>3</v>
      </c>
      <c r="O1" s="92"/>
      <c r="P1" s="92"/>
      <c r="Q1" s="92"/>
      <c r="R1" s="92"/>
      <c r="S1" s="92"/>
      <c r="T1" s="93"/>
    </row>
    <row r="2" spans="1:20" ht="19.5" thickBot="1" x14ac:dyDescent="0.35">
      <c r="A2" s="100"/>
      <c r="B2" s="102"/>
      <c r="C2" s="111"/>
      <c r="D2" s="107"/>
      <c r="E2" s="108"/>
      <c r="F2" s="109"/>
      <c r="G2" s="111"/>
      <c r="H2" s="88" t="s">
        <v>4</v>
      </c>
      <c r="I2" s="88" t="s">
        <v>5</v>
      </c>
      <c r="J2" s="88" t="s">
        <v>6</v>
      </c>
      <c r="K2" s="41"/>
      <c r="L2" s="42"/>
      <c r="M2" s="88" t="s">
        <v>21</v>
      </c>
      <c r="N2" s="88" t="s">
        <v>7</v>
      </c>
      <c r="O2" s="88" t="s">
        <v>8</v>
      </c>
      <c r="P2" s="42"/>
      <c r="Q2" s="42"/>
      <c r="R2" s="42"/>
      <c r="S2" s="88" t="s">
        <v>9</v>
      </c>
      <c r="T2" s="88" t="s">
        <v>10</v>
      </c>
    </row>
    <row r="3" spans="1:20" ht="33.6" customHeight="1" thickBot="1" x14ac:dyDescent="0.35">
      <c r="A3" s="101"/>
      <c r="B3" s="103"/>
      <c r="C3" s="112"/>
      <c r="D3" s="40" t="s">
        <v>11</v>
      </c>
      <c r="E3" s="40" t="s">
        <v>12</v>
      </c>
      <c r="F3" s="40" t="s">
        <v>13</v>
      </c>
      <c r="G3" s="112"/>
      <c r="H3" s="90"/>
      <c r="I3" s="90"/>
      <c r="J3" s="89"/>
      <c r="K3" s="43" t="s">
        <v>23</v>
      </c>
      <c r="L3" s="43" t="s">
        <v>24</v>
      </c>
      <c r="M3" s="90"/>
      <c r="N3" s="89"/>
      <c r="O3" s="90"/>
      <c r="P3" s="43" t="s">
        <v>26</v>
      </c>
      <c r="Q3" s="43" t="s">
        <v>25</v>
      </c>
      <c r="R3" s="43" t="s">
        <v>27</v>
      </c>
      <c r="S3" s="90"/>
      <c r="T3" s="90"/>
    </row>
    <row r="4" spans="1:20" ht="29.45" customHeight="1" thickBot="1" x14ac:dyDescent="0.3">
      <c r="A4" s="15"/>
      <c r="B4" s="46" t="s">
        <v>14</v>
      </c>
      <c r="C4" s="6"/>
      <c r="D4" s="6"/>
      <c r="E4" s="6"/>
      <c r="F4" s="6"/>
      <c r="G4" s="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34.9" customHeight="1" thickBot="1" x14ac:dyDescent="0.3">
      <c r="A5" s="16">
        <v>112</v>
      </c>
      <c r="B5" s="39" t="s">
        <v>61</v>
      </c>
      <c r="C5" s="35">
        <v>50</v>
      </c>
      <c r="D5" s="35" t="s">
        <v>63</v>
      </c>
      <c r="E5" s="35">
        <v>0</v>
      </c>
      <c r="F5" s="65" t="s">
        <v>64</v>
      </c>
      <c r="G5" s="35" t="s">
        <v>62</v>
      </c>
      <c r="H5" s="35">
        <v>0.8</v>
      </c>
      <c r="I5" s="35">
        <v>10</v>
      </c>
      <c r="J5" s="35">
        <v>0.1</v>
      </c>
      <c r="K5" s="35">
        <v>0</v>
      </c>
      <c r="L5" s="35">
        <v>1</v>
      </c>
      <c r="M5" s="35">
        <v>0</v>
      </c>
      <c r="N5" s="35">
        <v>6</v>
      </c>
      <c r="O5" s="35">
        <v>89</v>
      </c>
      <c r="P5" s="35">
        <v>0</v>
      </c>
      <c r="Q5" s="35">
        <v>120</v>
      </c>
      <c r="R5" s="35">
        <v>0</v>
      </c>
      <c r="S5" s="35">
        <v>89</v>
      </c>
      <c r="T5" s="35">
        <v>3.2</v>
      </c>
    </row>
    <row r="6" spans="1:20" ht="37.9" customHeight="1" thickBot="1" x14ac:dyDescent="0.3">
      <c r="A6" s="17"/>
      <c r="B6" s="39" t="s">
        <v>17</v>
      </c>
      <c r="C6" s="35">
        <v>30</v>
      </c>
      <c r="D6" s="35">
        <v>4.4800000000000004</v>
      </c>
      <c r="E6" s="35">
        <v>0.88</v>
      </c>
      <c r="F6" s="35">
        <v>9.5</v>
      </c>
      <c r="G6" s="35">
        <v>33.1</v>
      </c>
      <c r="H6" s="35">
        <v>0.08</v>
      </c>
      <c r="I6" s="35">
        <v>0</v>
      </c>
      <c r="J6" s="35">
        <v>0</v>
      </c>
      <c r="K6" s="35">
        <v>0.7</v>
      </c>
      <c r="L6" s="35">
        <v>8.0000000000000002E-3</v>
      </c>
      <c r="M6" s="35">
        <v>0</v>
      </c>
      <c r="N6" s="35">
        <v>20.399999999999999</v>
      </c>
      <c r="O6" s="35">
        <v>0.3</v>
      </c>
      <c r="P6" s="35">
        <v>0</v>
      </c>
      <c r="Q6" s="35">
        <v>4</v>
      </c>
      <c r="R6" s="35">
        <v>0</v>
      </c>
      <c r="S6" s="35">
        <v>10</v>
      </c>
      <c r="T6" s="35">
        <v>0.48</v>
      </c>
    </row>
    <row r="7" spans="1:20" ht="34.9" customHeight="1" thickBot="1" x14ac:dyDescent="0.3">
      <c r="A7" s="17">
        <v>265</v>
      </c>
      <c r="B7" s="39" t="s">
        <v>60</v>
      </c>
      <c r="C7" s="35" t="s">
        <v>67</v>
      </c>
      <c r="D7" s="35">
        <v>10.01</v>
      </c>
      <c r="E7" s="35">
        <v>7</v>
      </c>
      <c r="F7" s="35">
        <v>145.22999999999999</v>
      </c>
      <c r="G7" s="35">
        <v>347.2</v>
      </c>
      <c r="H7" s="35">
        <v>0.1</v>
      </c>
      <c r="I7" s="35">
        <v>0</v>
      </c>
      <c r="J7" s="35">
        <v>0</v>
      </c>
      <c r="K7" s="35">
        <v>0</v>
      </c>
      <c r="L7" s="35">
        <v>0.2</v>
      </c>
      <c r="M7" s="35">
        <v>0</v>
      </c>
      <c r="N7" s="35">
        <v>21.6</v>
      </c>
      <c r="O7" s="35">
        <v>95.7</v>
      </c>
      <c r="P7" s="35">
        <v>0.02</v>
      </c>
      <c r="Q7" s="35">
        <v>23</v>
      </c>
      <c r="R7" s="35">
        <v>0</v>
      </c>
      <c r="S7" s="35">
        <v>7.3</v>
      </c>
      <c r="T7" s="35">
        <v>0.09</v>
      </c>
    </row>
    <row r="8" spans="1:20" ht="45" customHeight="1" thickBot="1" x14ac:dyDescent="0.3">
      <c r="A8" s="16">
        <v>859</v>
      </c>
      <c r="B8" s="39" t="s">
        <v>32</v>
      </c>
      <c r="C8" s="35">
        <v>200</v>
      </c>
      <c r="D8" s="35">
        <v>1.9</v>
      </c>
      <c r="E8" s="35">
        <v>2.7</v>
      </c>
      <c r="F8" s="35">
        <v>0</v>
      </c>
      <c r="G8" s="35" t="s">
        <v>66</v>
      </c>
      <c r="H8" s="35">
        <v>0.05</v>
      </c>
      <c r="I8" s="35">
        <v>0.05</v>
      </c>
      <c r="J8" s="35">
        <v>0</v>
      </c>
      <c r="K8" s="35">
        <v>0</v>
      </c>
      <c r="L8" s="35">
        <v>0</v>
      </c>
      <c r="M8" s="35">
        <v>0.4</v>
      </c>
      <c r="N8" s="35">
        <v>19.600000000000001</v>
      </c>
      <c r="O8" s="35">
        <v>0</v>
      </c>
      <c r="P8" s="35">
        <v>0</v>
      </c>
      <c r="Q8" s="35">
        <v>50</v>
      </c>
      <c r="R8" s="35">
        <v>0</v>
      </c>
      <c r="S8" s="35">
        <v>20.9</v>
      </c>
      <c r="T8" s="35">
        <v>0.4</v>
      </c>
    </row>
    <row r="9" spans="1:20" ht="42" customHeight="1" thickBot="1" x14ac:dyDescent="0.3">
      <c r="A9" s="16">
        <v>12.19</v>
      </c>
      <c r="B9" s="58" t="s">
        <v>133</v>
      </c>
      <c r="C9" s="35">
        <v>50</v>
      </c>
      <c r="D9" s="35">
        <v>0</v>
      </c>
      <c r="E9" s="35">
        <v>2.2599999999999998</v>
      </c>
      <c r="F9" s="35">
        <v>23</v>
      </c>
      <c r="G9" s="35">
        <v>68.540000000000006</v>
      </c>
      <c r="H9" s="35">
        <v>0.02</v>
      </c>
      <c r="I9" s="35">
        <v>0.01</v>
      </c>
      <c r="J9" s="35">
        <v>0</v>
      </c>
      <c r="K9" s="35">
        <v>0</v>
      </c>
      <c r="L9" s="35">
        <v>2</v>
      </c>
      <c r="M9" s="35">
        <v>0</v>
      </c>
      <c r="N9" s="35">
        <v>0</v>
      </c>
      <c r="O9" s="35">
        <v>8.1999999999999993</v>
      </c>
      <c r="P9" s="35">
        <v>0</v>
      </c>
      <c r="Q9" s="35">
        <v>0</v>
      </c>
      <c r="R9" s="35">
        <v>0.01</v>
      </c>
      <c r="S9" s="35">
        <v>17.399999999999999</v>
      </c>
      <c r="T9" s="35">
        <v>0</v>
      </c>
    </row>
    <row r="10" spans="1:20" ht="59.45" customHeight="1" thickBot="1" x14ac:dyDescent="0.3">
      <c r="A10" s="17" t="s">
        <v>30</v>
      </c>
      <c r="B10" s="47" t="s">
        <v>16</v>
      </c>
      <c r="C10" s="48" t="s">
        <v>68</v>
      </c>
      <c r="D10" s="40">
        <f t="shared" ref="D10:L10" si="0">SUM(D5:D9)</f>
        <v>16.39</v>
      </c>
      <c r="E10" s="40">
        <f t="shared" si="0"/>
        <v>12.84</v>
      </c>
      <c r="F10" s="40">
        <f t="shared" si="0"/>
        <v>177.73</v>
      </c>
      <c r="G10" s="40" t="s">
        <v>65</v>
      </c>
      <c r="H10" s="40">
        <f t="shared" si="0"/>
        <v>1.05</v>
      </c>
      <c r="I10" s="40">
        <f t="shared" si="0"/>
        <v>10.06</v>
      </c>
      <c r="J10" s="40">
        <f t="shared" si="0"/>
        <v>0.1</v>
      </c>
      <c r="K10" s="40">
        <f t="shared" si="0"/>
        <v>0.7</v>
      </c>
      <c r="L10" s="40">
        <f t="shared" si="0"/>
        <v>3.2080000000000002</v>
      </c>
      <c r="M10" s="40">
        <f>SUM(M5:M8)</f>
        <v>0.4</v>
      </c>
      <c r="N10" s="40">
        <f t="shared" ref="N10:T10" si="1">SUM(N5:N9)</f>
        <v>67.599999999999994</v>
      </c>
      <c r="O10" s="40">
        <f t="shared" si="1"/>
        <v>193.2</v>
      </c>
      <c r="P10" s="40">
        <f t="shared" si="1"/>
        <v>0.02</v>
      </c>
      <c r="Q10" s="40">
        <f t="shared" si="1"/>
        <v>197</v>
      </c>
      <c r="R10" s="40">
        <f t="shared" si="1"/>
        <v>0.01</v>
      </c>
      <c r="S10" s="40">
        <f t="shared" si="1"/>
        <v>144.6</v>
      </c>
      <c r="T10" s="40">
        <f t="shared" si="1"/>
        <v>4.17</v>
      </c>
    </row>
    <row r="11" spans="1:20" x14ac:dyDescent="0.25">
      <c r="C11" t="s">
        <v>30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>
      <selection activeCell="F13" sqref="F13"/>
    </sheetView>
  </sheetViews>
  <sheetFormatPr defaultRowHeight="15" x14ac:dyDescent="0.25"/>
  <cols>
    <col min="1" max="1" width="6" customWidth="1"/>
    <col min="2" max="2" width="25.85546875" customWidth="1"/>
    <col min="3" max="3" width="8.42578125" customWidth="1"/>
    <col min="4" max="4" width="7.28515625" customWidth="1"/>
    <col min="5" max="5" width="7.7109375" customWidth="1"/>
    <col min="6" max="6" width="7.28515625" customWidth="1"/>
    <col min="7" max="7" width="10.85546875" customWidth="1"/>
    <col min="8" max="8" width="5.85546875" customWidth="1"/>
    <col min="9" max="9" width="6" customWidth="1"/>
    <col min="10" max="11" width="5.85546875" customWidth="1"/>
    <col min="12" max="12" width="5.28515625" customWidth="1"/>
    <col min="13" max="13" width="7.5703125" customWidth="1"/>
    <col min="14" max="14" width="7.28515625" customWidth="1"/>
    <col min="15" max="15" width="5.7109375" customWidth="1"/>
    <col min="16" max="16" width="5" customWidth="1"/>
    <col min="17" max="17" width="5.5703125" customWidth="1"/>
    <col min="18" max="18" width="5.42578125" customWidth="1"/>
    <col min="19" max="19" width="6.42578125" customWidth="1"/>
    <col min="20" max="20" width="5.85546875" customWidth="1"/>
  </cols>
  <sheetData>
    <row r="1" spans="1:20" ht="19.5" thickBot="1" x14ac:dyDescent="0.3">
      <c r="A1" s="97" t="s">
        <v>20</v>
      </c>
      <c r="B1" s="76" t="s">
        <v>135</v>
      </c>
      <c r="C1" s="110" t="s">
        <v>0</v>
      </c>
      <c r="D1" s="104" t="s">
        <v>18</v>
      </c>
      <c r="E1" s="105"/>
      <c r="F1" s="106"/>
      <c r="G1" s="110" t="s">
        <v>1</v>
      </c>
      <c r="H1" s="91" t="s">
        <v>2</v>
      </c>
      <c r="I1" s="92"/>
      <c r="J1" s="92"/>
      <c r="K1" s="92"/>
      <c r="L1" s="92"/>
      <c r="M1" s="93"/>
      <c r="N1" s="91" t="s">
        <v>3</v>
      </c>
      <c r="O1" s="92"/>
      <c r="P1" s="92"/>
      <c r="Q1" s="92"/>
      <c r="R1" s="92"/>
      <c r="S1" s="92"/>
      <c r="T1" s="93"/>
    </row>
    <row r="2" spans="1:20" ht="19.5" thickBot="1" x14ac:dyDescent="0.35">
      <c r="A2" s="100"/>
      <c r="B2" s="102"/>
      <c r="C2" s="111"/>
      <c r="D2" s="107"/>
      <c r="E2" s="108"/>
      <c r="F2" s="109"/>
      <c r="G2" s="111"/>
      <c r="H2" s="88" t="s">
        <v>4</v>
      </c>
      <c r="I2" s="88" t="s">
        <v>5</v>
      </c>
      <c r="J2" s="88" t="s">
        <v>6</v>
      </c>
      <c r="K2" s="41"/>
      <c r="L2" s="42"/>
      <c r="M2" s="88" t="s">
        <v>21</v>
      </c>
      <c r="N2" s="88" t="s">
        <v>7</v>
      </c>
      <c r="O2" s="88" t="s">
        <v>8</v>
      </c>
      <c r="P2" s="42"/>
      <c r="Q2" s="42"/>
      <c r="R2" s="42"/>
      <c r="S2" s="88" t="s">
        <v>9</v>
      </c>
      <c r="T2" s="88" t="s">
        <v>10</v>
      </c>
    </row>
    <row r="3" spans="1:20" ht="37.15" customHeight="1" thickBot="1" x14ac:dyDescent="0.35">
      <c r="A3" s="101"/>
      <c r="B3" s="103"/>
      <c r="C3" s="112"/>
      <c r="D3" s="50" t="s">
        <v>11</v>
      </c>
      <c r="E3" s="50" t="s">
        <v>12</v>
      </c>
      <c r="F3" s="50" t="s">
        <v>13</v>
      </c>
      <c r="G3" s="112"/>
      <c r="H3" s="90"/>
      <c r="I3" s="90"/>
      <c r="J3" s="89"/>
      <c r="K3" s="43" t="s">
        <v>23</v>
      </c>
      <c r="L3" s="43" t="s">
        <v>24</v>
      </c>
      <c r="M3" s="90"/>
      <c r="N3" s="89"/>
      <c r="O3" s="90"/>
      <c r="P3" s="43" t="s">
        <v>26</v>
      </c>
      <c r="Q3" s="43" t="s">
        <v>25</v>
      </c>
      <c r="R3" s="43" t="s">
        <v>27</v>
      </c>
      <c r="S3" s="90"/>
      <c r="T3" s="90"/>
    </row>
    <row r="4" spans="1:20" ht="27.6" customHeight="1" thickBot="1" x14ac:dyDescent="0.3">
      <c r="A4" s="15"/>
      <c r="B4" s="46" t="s">
        <v>14</v>
      </c>
      <c r="C4" s="6"/>
      <c r="D4" s="6"/>
      <c r="E4" s="6"/>
      <c r="F4" s="6"/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42" customHeight="1" thickBot="1" x14ac:dyDescent="0.3">
      <c r="A5" s="13">
        <v>268</v>
      </c>
      <c r="B5" s="34" t="s">
        <v>72</v>
      </c>
      <c r="C5" s="35">
        <v>60</v>
      </c>
      <c r="D5" s="35">
        <v>0</v>
      </c>
      <c r="E5" s="35">
        <v>6.51</v>
      </c>
      <c r="F5" s="35">
        <v>3.2</v>
      </c>
      <c r="G5" s="35">
        <v>102.93</v>
      </c>
      <c r="H5" s="35">
        <v>0.05</v>
      </c>
      <c r="I5" s="35">
        <v>0.45</v>
      </c>
      <c r="J5" s="35">
        <v>0.15</v>
      </c>
      <c r="K5" s="35">
        <v>0.6</v>
      </c>
      <c r="L5" s="35">
        <v>0.6</v>
      </c>
      <c r="M5" s="35">
        <v>0</v>
      </c>
      <c r="N5" s="35">
        <v>110.9</v>
      </c>
      <c r="O5" s="35">
        <v>66</v>
      </c>
      <c r="P5" s="35">
        <v>1.2999999999999999E-3</v>
      </c>
      <c r="Q5" s="35">
        <v>2.7</v>
      </c>
      <c r="R5" s="35">
        <v>0</v>
      </c>
      <c r="S5" s="35">
        <v>0</v>
      </c>
      <c r="T5" s="35">
        <v>1.1499999999999999</v>
      </c>
    </row>
    <row r="6" spans="1:20" ht="42" customHeight="1" thickBot="1" x14ac:dyDescent="0.3">
      <c r="A6" s="16">
        <v>66</v>
      </c>
      <c r="B6" s="39" t="s">
        <v>69</v>
      </c>
      <c r="C6" s="38" t="s">
        <v>22</v>
      </c>
      <c r="D6" s="35">
        <v>0.1</v>
      </c>
      <c r="E6" s="35">
        <v>1</v>
      </c>
      <c r="F6" s="35">
        <v>14</v>
      </c>
      <c r="G6" s="35">
        <v>222.4</v>
      </c>
      <c r="H6" s="35">
        <v>0</v>
      </c>
      <c r="I6" s="35">
        <v>10</v>
      </c>
      <c r="J6" s="35">
        <v>0.2</v>
      </c>
      <c r="K6" s="35">
        <v>0</v>
      </c>
      <c r="L6" s="35">
        <v>0</v>
      </c>
      <c r="M6" s="35">
        <v>0.1</v>
      </c>
      <c r="N6" s="35">
        <v>2.4</v>
      </c>
      <c r="O6" s="35">
        <v>0</v>
      </c>
      <c r="P6" s="35">
        <v>0</v>
      </c>
      <c r="Q6" s="35">
        <v>12</v>
      </c>
      <c r="R6" s="35">
        <v>0</v>
      </c>
      <c r="S6" s="35">
        <v>0</v>
      </c>
      <c r="T6" s="35">
        <v>0</v>
      </c>
    </row>
    <row r="7" spans="1:20" ht="42" customHeight="1" thickBot="1" x14ac:dyDescent="0.3">
      <c r="A7" s="16">
        <v>62</v>
      </c>
      <c r="B7" s="39" t="s">
        <v>70</v>
      </c>
      <c r="C7" s="35">
        <v>200</v>
      </c>
      <c r="D7" s="35" t="s">
        <v>78</v>
      </c>
      <c r="E7" s="35">
        <v>0</v>
      </c>
      <c r="F7" s="35">
        <v>14</v>
      </c>
      <c r="G7" s="35" t="s">
        <v>77</v>
      </c>
      <c r="H7" s="35">
        <v>0</v>
      </c>
      <c r="I7" s="35">
        <v>1.08</v>
      </c>
      <c r="J7" s="35">
        <v>0</v>
      </c>
      <c r="K7" s="35">
        <v>0.18</v>
      </c>
      <c r="L7" s="35">
        <v>0</v>
      </c>
      <c r="M7" s="35">
        <v>0</v>
      </c>
      <c r="N7" s="35">
        <v>6.4</v>
      </c>
      <c r="O7" s="35">
        <v>3.6</v>
      </c>
      <c r="P7" s="35">
        <v>2E-3</v>
      </c>
      <c r="Q7" s="35">
        <v>3.5</v>
      </c>
      <c r="R7" s="35">
        <v>0</v>
      </c>
      <c r="S7" s="35">
        <v>0</v>
      </c>
      <c r="T7" s="35">
        <v>0.2</v>
      </c>
    </row>
    <row r="8" spans="1:20" ht="42" customHeight="1" thickBot="1" x14ac:dyDescent="0.3">
      <c r="A8" s="16">
        <v>16</v>
      </c>
      <c r="B8" s="60" t="s">
        <v>71</v>
      </c>
      <c r="C8" s="61">
        <v>100</v>
      </c>
      <c r="D8" s="61" t="s">
        <v>74</v>
      </c>
      <c r="E8" s="66" t="s">
        <v>75</v>
      </c>
      <c r="F8" s="66" t="s">
        <v>76</v>
      </c>
      <c r="G8" s="61" t="s">
        <v>73</v>
      </c>
      <c r="H8" s="61">
        <v>0.03</v>
      </c>
      <c r="I8" s="61">
        <v>5.88</v>
      </c>
      <c r="J8" s="61">
        <v>0</v>
      </c>
      <c r="K8" s="61">
        <v>0.7</v>
      </c>
      <c r="L8" s="61">
        <v>3</v>
      </c>
      <c r="M8" s="61">
        <v>16.760000000000002</v>
      </c>
      <c r="N8" s="61">
        <v>25.18</v>
      </c>
      <c r="O8" s="61">
        <v>0</v>
      </c>
      <c r="P8" s="61">
        <v>0</v>
      </c>
      <c r="Q8" s="61">
        <v>0</v>
      </c>
      <c r="R8" s="61">
        <v>11.14</v>
      </c>
      <c r="S8" s="61">
        <v>0.79</v>
      </c>
      <c r="T8" s="61">
        <v>0</v>
      </c>
    </row>
    <row r="9" spans="1:20" ht="42" customHeight="1" thickBot="1" x14ac:dyDescent="0.3">
      <c r="A9" s="17">
        <v>7</v>
      </c>
      <c r="B9" s="39" t="s">
        <v>17</v>
      </c>
      <c r="C9" s="36">
        <v>30</v>
      </c>
      <c r="D9" s="35">
        <v>4.4800000000000004</v>
      </c>
      <c r="E9" s="35">
        <v>0.88</v>
      </c>
      <c r="F9" s="35">
        <v>9.5</v>
      </c>
      <c r="G9" s="35">
        <v>33.1</v>
      </c>
      <c r="H9" s="35">
        <v>0.08</v>
      </c>
      <c r="I9" s="35">
        <v>0</v>
      </c>
      <c r="J9" s="35">
        <v>0</v>
      </c>
      <c r="K9" s="35">
        <v>0.7</v>
      </c>
      <c r="L9" s="35">
        <v>8.0000000000000002E-3</v>
      </c>
      <c r="M9" s="35">
        <v>0</v>
      </c>
      <c r="N9" s="35">
        <v>20.399999999999999</v>
      </c>
      <c r="O9" s="35">
        <v>0.3</v>
      </c>
      <c r="P9" s="35">
        <v>0</v>
      </c>
      <c r="Q9" s="35">
        <v>4</v>
      </c>
      <c r="R9" s="35">
        <v>0</v>
      </c>
      <c r="S9" s="35">
        <v>10</v>
      </c>
      <c r="T9" s="35">
        <v>0.48</v>
      </c>
    </row>
    <row r="10" spans="1:20" ht="40.15" customHeight="1" thickBot="1" x14ac:dyDescent="0.3">
      <c r="A10" s="16" t="s">
        <v>30</v>
      </c>
      <c r="B10" s="47" t="s">
        <v>16</v>
      </c>
      <c r="C10" s="40">
        <v>540</v>
      </c>
      <c r="D10" s="40">
        <f>SUM(D5:D9)</f>
        <v>4.58</v>
      </c>
      <c r="E10" s="40">
        <f>SUM(E5:E9)</f>
        <v>8.39</v>
      </c>
      <c r="F10" s="40">
        <f>SUM(F5:F9)</f>
        <v>40.700000000000003</v>
      </c>
      <c r="G10" s="40" t="s">
        <v>79</v>
      </c>
      <c r="H10" s="40">
        <f>SUM(H5:H9)</f>
        <v>0.16</v>
      </c>
      <c r="I10" s="40">
        <f>SUM(I5:I9)</f>
        <v>17.41</v>
      </c>
      <c r="J10" s="40">
        <v>0.38</v>
      </c>
      <c r="K10" s="40">
        <f t="shared" ref="K10:T10" si="0">SUM(K5:K9)</f>
        <v>2.1799999999999997</v>
      </c>
      <c r="L10" s="40">
        <f t="shared" si="0"/>
        <v>3.6080000000000001</v>
      </c>
      <c r="M10" s="40">
        <f t="shared" si="0"/>
        <v>16.860000000000003</v>
      </c>
      <c r="N10" s="40">
        <f t="shared" si="0"/>
        <v>165.28000000000003</v>
      </c>
      <c r="O10" s="40">
        <f t="shared" si="0"/>
        <v>69.899999999999991</v>
      </c>
      <c r="P10" s="40">
        <f t="shared" si="0"/>
        <v>3.3E-3</v>
      </c>
      <c r="Q10" s="40">
        <f t="shared" si="0"/>
        <v>22.2</v>
      </c>
      <c r="R10" s="40">
        <f t="shared" si="0"/>
        <v>11.14</v>
      </c>
      <c r="S10" s="40">
        <f t="shared" si="0"/>
        <v>10.79</v>
      </c>
      <c r="T10" s="40">
        <f t="shared" si="0"/>
        <v>1.8299999999999998</v>
      </c>
    </row>
    <row r="11" spans="1:20" ht="50.45" customHeight="1" x14ac:dyDescent="0.25"/>
    <row r="12" spans="1:20" x14ac:dyDescent="0.25">
      <c r="C12" t="s">
        <v>30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" right="0.7" top="0.75" bottom="0.75" header="0.3" footer="0.3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>
      <selection activeCell="V9" sqref="V9"/>
    </sheetView>
  </sheetViews>
  <sheetFormatPr defaultColWidth="9.140625" defaultRowHeight="15" x14ac:dyDescent="0.25"/>
  <cols>
    <col min="1" max="1" width="5.5703125" style="2" customWidth="1"/>
    <col min="2" max="2" width="24.140625" style="2" customWidth="1"/>
    <col min="3" max="3" width="7.28515625" style="2" customWidth="1"/>
    <col min="4" max="4" width="7.42578125" style="2" customWidth="1"/>
    <col min="5" max="5" width="7" style="2" customWidth="1"/>
    <col min="6" max="6" width="8" style="2" customWidth="1"/>
    <col min="7" max="7" width="9.5703125" style="2" customWidth="1"/>
    <col min="8" max="8" width="7" style="2" customWidth="1"/>
    <col min="9" max="9" width="6.28515625" style="2" customWidth="1"/>
    <col min="10" max="10" width="6.5703125" style="2" customWidth="1"/>
    <col min="11" max="11" width="7.140625" style="2" customWidth="1"/>
    <col min="12" max="12" width="5.85546875" style="2" customWidth="1"/>
    <col min="13" max="13" width="6.140625" style="2" customWidth="1"/>
    <col min="14" max="14" width="7.42578125" style="2" customWidth="1"/>
    <col min="15" max="15" width="6.42578125" style="2" customWidth="1"/>
    <col min="16" max="16" width="5.7109375" style="2" customWidth="1"/>
    <col min="17" max="17" width="6.28515625" style="2" customWidth="1"/>
    <col min="18" max="19" width="5.85546875" style="2" customWidth="1"/>
    <col min="20" max="20" width="4.85546875" style="2" customWidth="1"/>
    <col min="21" max="16384" width="9.140625" style="2"/>
  </cols>
  <sheetData>
    <row r="1" spans="1:20" ht="19.5" thickBot="1" x14ac:dyDescent="0.3">
      <c r="A1" s="97" t="s">
        <v>20</v>
      </c>
      <c r="B1" s="76" t="s">
        <v>136</v>
      </c>
      <c r="C1" s="110" t="s">
        <v>0</v>
      </c>
      <c r="D1" s="104" t="s">
        <v>18</v>
      </c>
      <c r="E1" s="105"/>
      <c r="F1" s="106"/>
      <c r="G1" s="110" t="s">
        <v>1</v>
      </c>
      <c r="H1" s="91" t="s">
        <v>2</v>
      </c>
      <c r="I1" s="92"/>
      <c r="J1" s="92"/>
      <c r="K1" s="92"/>
      <c r="L1" s="92"/>
      <c r="M1" s="93"/>
      <c r="N1" s="91" t="s">
        <v>3</v>
      </c>
      <c r="O1" s="92"/>
      <c r="P1" s="92"/>
      <c r="Q1" s="92"/>
      <c r="R1" s="92"/>
      <c r="S1" s="92"/>
      <c r="T1" s="93"/>
    </row>
    <row r="2" spans="1:20" ht="19.5" thickBot="1" x14ac:dyDescent="0.35">
      <c r="A2" s="100"/>
      <c r="B2" s="102"/>
      <c r="C2" s="111"/>
      <c r="D2" s="107"/>
      <c r="E2" s="108"/>
      <c r="F2" s="109"/>
      <c r="G2" s="111"/>
      <c r="H2" s="88" t="s">
        <v>4</v>
      </c>
      <c r="I2" s="88" t="s">
        <v>5</v>
      </c>
      <c r="J2" s="88" t="s">
        <v>6</v>
      </c>
      <c r="K2" s="41"/>
      <c r="L2" s="42"/>
      <c r="M2" s="88" t="s">
        <v>21</v>
      </c>
      <c r="N2" s="88" t="s">
        <v>7</v>
      </c>
      <c r="O2" s="88" t="s">
        <v>8</v>
      </c>
      <c r="P2" s="42"/>
      <c r="Q2" s="42"/>
      <c r="R2" s="42"/>
      <c r="S2" s="88" t="s">
        <v>9</v>
      </c>
      <c r="T2" s="88" t="s">
        <v>10</v>
      </c>
    </row>
    <row r="3" spans="1:20" ht="32.450000000000003" customHeight="1" thickBot="1" x14ac:dyDescent="0.35">
      <c r="A3" s="101"/>
      <c r="B3" s="103"/>
      <c r="C3" s="112"/>
      <c r="D3" s="50" t="s">
        <v>11</v>
      </c>
      <c r="E3" s="50" t="s">
        <v>12</v>
      </c>
      <c r="F3" s="50" t="s">
        <v>13</v>
      </c>
      <c r="G3" s="112"/>
      <c r="H3" s="90"/>
      <c r="I3" s="90"/>
      <c r="J3" s="89"/>
      <c r="K3" s="43" t="s">
        <v>23</v>
      </c>
      <c r="L3" s="43" t="s">
        <v>24</v>
      </c>
      <c r="M3" s="90"/>
      <c r="N3" s="89"/>
      <c r="O3" s="90"/>
      <c r="P3" s="43" t="s">
        <v>26</v>
      </c>
      <c r="Q3" s="43" t="s">
        <v>25</v>
      </c>
      <c r="R3" s="43" t="s">
        <v>27</v>
      </c>
      <c r="S3" s="90"/>
      <c r="T3" s="90"/>
    </row>
    <row r="4" spans="1:20" ht="32.450000000000003" customHeight="1" thickBot="1" x14ac:dyDescent="0.3">
      <c r="A4" s="27"/>
      <c r="B4" s="46" t="s">
        <v>14</v>
      </c>
      <c r="C4" s="28"/>
      <c r="D4" s="28"/>
      <c r="E4" s="28"/>
      <c r="F4" s="28"/>
      <c r="G4" s="29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1:20" ht="38.450000000000003" customHeight="1" thickBot="1" x14ac:dyDescent="0.3">
      <c r="A5" s="26">
        <v>23</v>
      </c>
      <c r="B5" s="39" t="s">
        <v>80</v>
      </c>
      <c r="C5" s="35">
        <v>80</v>
      </c>
      <c r="D5" s="35" t="s">
        <v>63</v>
      </c>
      <c r="E5" s="35">
        <v>0</v>
      </c>
      <c r="F5" s="65" t="s">
        <v>64</v>
      </c>
      <c r="G5" s="35" t="s">
        <v>62</v>
      </c>
      <c r="H5" s="35">
        <v>0.8</v>
      </c>
      <c r="I5" s="35">
        <v>10</v>
      </c>
      <c r="J5" s="35">
        <v>0.1</v>
      </c>
      <c r="K5" s="35">
        <v>0</v>
      </c>
      <c r="L5" s="35">
        <v>1</v>
      </c>
      <c r="M5" s="35">
        <v>0</v>
      </c>
      <c r="N5" s="35">
        <v>6</v>
      </c>
      <c r="O5" s="35">
        <v>89</v>
      </c>
      <c r="P5" s="35">
        <v>0</v>
      </c>
      <c r="Q5" s="35">
        <v>120</v>
      </c>
      <c r="R5" s="35">
        <v>0</v>
      </c>
      <c r="S5" s="35">
        <v>89</v>
      </c>
      <c r="T5" s="35">
        <v>3.2</v>
      </c>
    </row>
    <row r="6" spans="1:20" ht="38.450000000000003" customHeight="1" thickBot="1" x14ac:dyDescent="0.3">
      <c r="A6" s="16">
        <v>87</v>
      </c>
      <c r="B6" s="39" t="s">
        <v>81</v>
      </c>
      <c r="C6" s="35">
        <v>150</v>
      </c>
      <c r="D6" s="35">
        <v>0</v>
      </c>
      <c r="E6" s="35">
        <v>22</v>
      </c>
      <c r="F6" s="35">
        <v>26.23</v>
      </c>
      <c r="G6" s="35">
        <v>212.82</v>
      </c>
      <c r="H6" s="35">
        <v>0.02</v>
      </c>
      <c r="I6" s="35">
        <v>0.35</v>
      </c>
      <c r="J6" s="35">
        <v>0.02</v>
      </c>
      <c r="K6" s="35">
        <v>0</v>
      </c>
      <c r="L6" s="35">
        <v>0</v>
      </c>
      <c r="M6" s="35">
        <v>0</v>
      </c>
      <c r="N6" s="35">
        <v>15.9</v>
      </c>
      <c r="O6" s="35">
        <v>0.6</v>
      </c>
      <c r="P6" s="35">
        <v>0</v>
      </c>
      <c r="Q6" s="35">
        <v>54.32</v>
      </c>
      <c r="R6" s="35">
        <v>0</v>
      </c>
      <c r="S6" s="35"/>
      <c r="T6" s="35"/>
    </row>
    <row r="7" spans="1:20" ht="38.450000000000003" customHeight="1" thickBot="1" x14ac:dyDescent="0.3">
      <c r="A7" s="16">
        <v>47</v>
      </c>
      <c r="B7" s="39" t="s">
        <v>82</v>
      </c>
      <c r="C7" s="35">
        <v>60</v>
      </c>
      <c r="D7" s="65" t="s">
        <v>83</v>
      </c>
      <c r="E7" s="35" t="s">
        <v>84</v>
      </c>
      <c r="F7" s="64" t="s">
        <v>85</v>
      </c>
      <c r="G7" s="35" t="s">
        <v>86</v>
      </c>
      <c r="H7" s="35">
        <v>0.01</v>
      </c>
      <c r="I7" s="35">
        <v>0</v>
      </c>
      <c r="J7" s="35">
        <v>0</v>
      </c>
      <c r="K7" s="35">
        <v>0</v>
      </c>
      <c r="L7" s="35">
        <v>0.59</v>
      </c>
      <c r="M7" s="35">
        <v>0.4</v>
      </c>
      <c r="N7" s="35">
        <v>4</v>
      </c>
      <c r="O7" s="35">
        <v>0.3</v>
      </c>
      <c r="P7" s="35">
        <v>1.2999999999999999E-3</v>
      </c>
      <c r="Q7" s="35">
        <v>2.66</v>
      </c>
      <c r="R7" s="35">
        <v>0</v>
      </c>
      <c r="S7" s="35">
        <v>0.33</v>
      </c>
      <c r="T7" s="35">
        <v>0.1</v>
      </c>
    </row>
    <row r="8" spans="1:20" ht="42" customHeight="1" thickBot="1" x14ac:dyDescent="0.3">
      <c r="A8" s="25">
        <v>7</v>
      </c>
      <c r="B8" s="39" t="s">
        <v>17</v>
      </c>
      <c r="C8" s="36">
        <v>30</v>
      </c>
      <c r="D8" s="35">
        <v>4.4800000000000004</v>
      </c>
      <c r="E8" s="35">
        <v>0.88</v>
      </c>
      <c r="F8" s="35">
        <v>9.5</v>
      </c>
      <c r="G8" s="35">
        <v>33.1</v>
      </c>
      <c r="H8" s="35">
        <v>0.08</v>
      </c>
      <c r="I8" s="35">
        <v>0</v>
      </c>
      <c r="J8" s="35">
        <v>0</v>
      </c>
      <c r="K8" s="35">
        <v>0</v>
      </c>
      <c r="L8" s="35">
        <v>8.0000000000000002E-3</v>
      </c>
      <c r="M8" s="35">
        <v>0.2</v>
      </c>
      <c r="N8" s="35">
        <v>20.399999999999999</v>
      </c>
      <c r="O8" s="35">
        <v>98</v>
      </c>
      <c r="P8" s="35">
        <v>0</v>
      </c>
      <c r="Q8" s="35">
        <v>4</v>
      </c>
      <c r="R8" s="35">
        <v>0</v>
      </c>
      <c r="S8" s="35">
        <v>10</v>
      </c>
      <c r="T8" s="35">
        <v>0.48</v>
      </c>
    </row>
    <row r="9" spans="1:20" ht="40.15" customHeight="1" thickBot="1" x14ac:dyDescent="0.3">
      <c r="A9" s="16">
        <v>12</v>
      </c>
      <c r="B9" s="39" t="s">
        <v>19</v>
      </c>
      <c r="C9" s="35">
        <v>200</v>
      </c>
      <c r="D9" s="36">
        <v>1.5</v>
      </c>
      <c r="E9" s="35">
        <v>5</v>
      </c>
      <c r="F9" s="35">
        <v>15.9</v>
      </c>
      <c r="G9" s="35">
        <v>28.2</v>
      </c>
      <c r="H9" s="35">
        <v>0.04</v>
      </c>
      <c r="I9" s="35">
        <v>1.3</v>
      </c>
      <c r="J9" s="35">
        <v>0.1</v>
      </c>
      <c r="K9" s="35">
        <v>0</v>
      </c>
      <c r="L9" s="35">
        <v>0</v>
      </c>
      <c r="M9" s="35">
        <v>0</v>
      </c>
      <c r="N9" s="35">
        <v>50</v>
      </c>
      <c r="O9" s="35">
        <v>0</v>
      </c>
      <c r="P9" s="35">
        <v>0</v>
      </c>
      <c r="Q9" s="35">
        <v>18</v>
      </c>
      <c r="R9" s="35">
        <v>0</v>
      </c>
      <c r="S9" s="35">
        <v>0</v>
      </c>
      <c r="T9" s="35">
        <v>0.4</v>
      </c>
    </row>
    <row r="10" spans="1:20" ht="40.9" customHeight="1" thickBot="1" x14ac:dyDescent="0.3">
      <c r="A10" s="16">
        <v>42</v>
      </c>
      <c r="B10" s="39" t="s">
        <v>29</v>
      </c>
      <c r="C10" s="35">
        <v>40</v>
      </c>
      <c r="D10" s="35">
        <v>0</v>
      </c>
      <c r="E10" s="35">
        <v>2.2599999999999998</v>
      </c>
      <c r="F10" s="35">
        <v>23</v>
      </c>
      <c r="G10" s="35">
        <v>68.540000000000006</v>
      </c>
      <c r="H10" s="35">
        <v>0.02</v>
      </c>
      <c r="I10" s="35">
        <v>0.01</v>
      </c>
      <c r="J10" s="35">
        <v>0</v>
      </c>
      <c r="K10" s="35">
        <v>0</v>
      </c>
      <c r="L10" s="35">
        <v>2</v>
      </c>
      <c r="M10" s="35">
        <v>0</v>
      </c>
      <c r="N10" s="35">
        <v>0</v>
      </c>
      <c r="O10" s="35">
        <v>8.1999999999999993</v>
      </c>
      <c r="P10" s="35">
        <v>0</v>
      </c>
      <c r="Q10" s="35">
        <v>0</v>
      </c>
      <c r="R10" s="35">
        <v>0.01</v>
      </c>
      <c r="S10" s="35">
        <v>17.399999999999999</v>
      </c>
      <c r="T10" s="35">
        <v>0</v>
      </c>
    </row>
    <row r="11" spans="1:20" ht="43.15" customHeight="1" thickBot="1" x14ac:dyDescent="0.3">
      <c r="A11" s="25" t="s">
        <v>30</v>
      </c>
      <c r="B11" s="47" t="s">
        <v>16</v>
      </c>
      <c r="C11" s="40">
        <v>560</v>
      </c>
      <c r="D11" s="40">
        <f t="shared" ref="D11:J11" si="0">SUM(D5:D10)</f>
        <v>5.98</v>
      </c>
      <c r="E11" s="40">
        <f t="shared" si="0"/>
        <v>30.14</v>
      </c>
      <c r="F11" s="40">
        <f t="shared" si="0"/>
        <v>74.63</v>
      </c>
      <c r="G11" s="40">
        <f t="shared" si="0"/>
        <v>342.66</v>
      </c>
      <c r="H11" s="40">
        <f t="shared" si="0"/>
        <v>0.97000000000000008</v>
      </c>
      <c r="I11" s="40">
        <f t="shared" si="0"/>
        <v>11.66</v>
      </c>
      <c r="J11" s="40">
        <f t="shared" si="0"/>
        <v>0.22000000000000003</v>
      </c>
      <c r="K11" s="40">
        <f t="shared" ref="K11:R11" si="1">SUM(K5:K9)</f>
        <v>0</v>
      </c>
      <c r="L11" s="40">
        <f>SUM(L5:L10)</f>
        <v>3.5979999999999999</v>
      </c>
      <c r="M11" s="40">
        <f>SUM(M5:M10)</f>
        <v>0.60000000000000009</v>
      </c>
      <c r="N11" s="40">
        <f>SUM(N5:N10)</f>
        <v>96.3</v>
      </c>
      <c r="O11" s="40">
        <f>SUM(O5:O10)</f>
        <v>196.09999999999997</v>
      </c>
      <c r="P11" s="40">
        <f t="shared" si="1"/>
        <v>1.2999999999999999E-3</v>
      </c>
      <c r="Q11" s="40">
        <f>SUM(Q5:Q10)</f>
        <v>198.98</v>
      </c>
      <c r="R11" s="40">
        <f t="shared" si="1"/>
        <v>0</v>
      </c>
      <c r="S11" s="40">
        <f>SUM(S5:S10)</f>
        <v>116.72999999999999</v>
      </c>
      <c r="T11" s="40">
        <f>SUM(T5:T10)</f>
        <v>4.1800000000000006</v>
      </c>
    </row>
    <row r="12" spans="1:20" ht="38.450000000000003" customHeight="1" x14ac:dyDescent="0.25">
      <c r="C12" s="2" t="s">
        <v>30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F12" sqref="F12"/>
    </sheetView>
  </sheetViews>
  <sheetFormatPr defaultRowHeight="15" x14ac:dyDescent="0.25"/>
  <cols>
    <col min="1" max="1" width="7.140625" customWidth="1"/>
    <col min="2" max="2" width="26.5703125" customWidth="1"/>
    <col min="3" max="3" width="6.42578125" customWidth="1"/>
    <col min="4" max="4" width="7.7109375" customWidth="1"/>
    <col min="5" max="6" width="7.28515625" customWidth="1"/>
    <col min="7" max="7" width="9.42578125" customWidth="1"/>
    <col min="8" max="8" width="7" customWidth="1"/>
    <col min="9" max="9" width="6.28515625" customWidth="1"/>
    <col min="10" max="12" width="6.7109375" customWidth="1"/>
    <col min="13" max="13" width="6.85546875" customWidth="1"/>
    <col min="14" max="14" width="7" customWidth="1"/>
    <col min="15" max="15" width="6.42578125" customWidth="1"/>
    <col min="16" max="16" width="5.42578125" customWidth="1"/>
    <col min="17" max="18" width="6.140625" customWidth="1"/>
    <col min="19" max="19" width="5.140625" customWidth="1"/>
    <col min="20" max="20" width="5.28515625" customWidth="1"/>
  </cols>
  <sheetData>
    <row r="1" spans="1:20" ht="15.75" thickBot="1" x14ac:dyDescent="0.3">
      <c r="A1" s="97" t="s">
        <v>20</v>
      </c>
      <c r="B1" s="121" t="s">
        <v>137</v>
      </c>
      <c r="C1" s="110" t="s">
        <v>0</v>
      </c>
      <c r="D1" s="124" t="s">
        <v>18</v>
      </c>
      <c r="E1" s="125"/>
      <c r="F1" s="126"/>
      <c r="G1" s="110" t="s">
        <v>1</v>
      </c>
      <c r="H1" s="116" t="s">
        <v>2</v>
      </c>
      <c r="I1" s="117"/>
      <c r="J1" s="117"/>
      <c r="K1" s="117"/>
      <c r="L1" s="117"/>
      <c r="M1" s="118"/>
      <c r="N1" s="116" t="s">
        <v>3</v>
      </c>
      <c r="O1" s="117"/>
      <c r="P1" s="117"/>
      <c r="Q1" s="117"/>
      <c r="R1" s="117"/>
      <c r="S1" s="117"/>
      <c r="T1" s="118"/>
    </row>
    <row r="2" spans="1:20" ht="16.5" thickBot="1" x14ac:dyDescent="0.3">
      <c r="A2" s="119"/>
      <c r="B2" s="122"/>
      <c r="C2" s="111"/>
      <c r="D2" s="127"/>
      <c r="E2" s="128"/>
      <c r="F2" s="129"/>
      <c r="G2" s="111"/>
      <c r="H2" s="113" t="s">
        <v>4</v>
      </c>
      <c r="I2" s="113" t="s">
        <v>5</v>
      </c>
      <c r="J2" s="113" t="s">
        <v>6</v>
      </c>
      <c r="K2" s="21"/>
      <c r="L2" s="20"/>
      <c r="M2" s="113" t="s">
        <v>21</v>
      </c>
      <c r="N2" s="113" t="s">
        <v>7</v>
      </c>
      <c r="O2" s="113" t="s">
        <v>8</v>
      </c>
      <c r="P2" s="20"/>
      <c r="Q2" s="20"/>
      <c r="R2" s="20"/>
      <c r="S2" s="113" t="s">
        <v>9</v>
      </c>
      <c r="T2" s="113" t="s">
        <v>10</v>
      </c>
    </row>
    <row r="3" spans="1:20" ht="35.450000000000003" customHeight="1" thickBot="1" x14ac:dyDescent="0.3">
      <c r="A3" s="120"/>
      <c r="B3" s="123"/>
      <c r="C3" s="112"/>
      <c r="D3" s="3" t="s">
        <v>11</v>
      </c>
      <c r="E3" s="3" t="s">
        <v>12</v>
      </c>
      <c r="F3" s="3" t="s">
        <v>13</v>
      </c>
      <c r="G3" s="112"/>
      <c r="H3" s="115"/>
      <c r="I3" s="115"/>
      <c r="J3" s="114"/>
      <c r="K3" s="22" t="s">
        <v>23</v>
      </c>
      <c r="L3" s="22" t="s">
        <v>24</v>
      </c>
      <c r="M3" s="115"/>
      <c r="N3" s="114"/>
      <c r="O3" s="115"/>
      <c r="P3" s="22" t="s">
        <v>26</v>
      </c>
      <c r="Q3" s="22" t="s">
        <v>25</v>
      </c>
      <c r="R3" s="22" t="s">
        <v>27</v>
      </c>
      <c r="S3" s="115"/>
      <c r="T3" s="115"/>
    </row>
    <row r="4" spans="1:20" ht="42" customHeight="1" thickBot="1" x14ac:dyDescent="0.3">
      <c r="A4" s="15"/>
      <c r="B4" s="30" t="s">
        <v>14</v>
      </c>
      <c r="C4" s="6"/>
      <c r="D4" s="6"/>
      <c r="E4" s="6"/>
      <c r="F4" s="6"/>
      <c r="G4" s="7"/>
      <c r="H4" s="6"/>
      <c r="I4" s="6"/>
      <c r="J4" s="6"/>
      <c r="K4" s="6"/>
      <c r="L4" s="10"/>
      <c r="M4" s="6"/>
      <c r="N4" s="6"/>
      <c r="O4" s="6"/>
      <c r="P4" s="6"/>
      <c r="Q4" s="6"/>
      <c r="R4" s="6"/>
      <c r="S4" s="6"/>
      <c r="T4" s="6"/>
    </row>
    <row r="5" spans="1:20" ht="39.6" customHeight="1" thickBot="1" x14ac:dyDescent="0.3">
      <c r="A5" s="17">
        <v>41</v>
      </c>
      <c r="B5" s="12" t="s">
        <v>87</v>
      </c>
      <c r="C5" s="10">
        <v>200</v>
      </c>
      <c r="D5" s="10">
        <v>0.1</v>
      </c>
      <c r="E5" s="10">
        <v>0.1</v>
      </c>
      <c r="F5" s="10">
        <v>0.13</v>
      </c>
      <c r="G5" s="10" t="s">
        <v>90</v>
      </c>
      <c r="H5" s="10">
        <v>0</v>
      </c>
      <c r="I5" s="10">
        <v>0</v>
      </c>
      <c r="J5" s="10">
        <v>0.4</v>
      </c>
      <c r="K5" s="10">
        <v>0</v>
      </c>
      <c r="L5" s="10">
        <v>0</v>
      </c>
      <c r="M5" s="10">
        <v>0.1</v>
      </c>
      <c r="N5" s="10">
        <v>2.4</v>
      </c>
      <c r="O5" s="10">
        <v>1</v>
      </c>
      <c r="P5" s="10">
        <v>0.02</v>
      </c>
      <c r="Q5" s="10">
        <v>0</v>
      </c>
      <c r="R5" s="10">
        <v>0</v>
      </c>
      <c r="S5" s="10">
        <v>1</v>
      </c>
      <c r="T5" s="10">
        <v>0.1</v>
      </c>
    </row>
    <row r="6" spans="1:20" ht="45" customHeight="1" thickBot="1" x14ac:dyDescent="0.3">
      <c r="A6" s="17">
        <v>7</v>
      </c>
      <c r="B6" s="9" t="s">
        <v>15</v>
      </c>
      <c r="C6" s="10">
        <v>40</v>
      </c>
      <c r="D6" s="10">
        <v>7.9</v>
      </c>
      <c r="E6" s="10">
        <v>1</v>
      </c>
      <c r="F6" s="10">
        <v>18.3</v>
      </c>
      <c r="G6" s="10">
        <v>44.4</v>
      </c>
      <c r="H6" s="10">
        <v>0.12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23</v>
      </c>
      <c r="O6" s="10">
        <v>98</v>
      </c>
      <c r="P6" s="10">
        <v>0</v>
      </c>
      <c r="Q6" s="10">
        <v>24</v>
      </c>
      <c r="R6" s="10">
        <v>0.01</v>
      </c>
      <c r="S6" s="10">
        <v>15</v>
      </c>
      <c r="T6" s="10">
        <v>1</v>
      </c>
    </row>
    <row r="7" spans="1:20" ht="47.45" customHeight="1" thickBot="1" x14ac:dyDescent="0.3">
      <c r="A7" s="17">
        <v>40</v>
      </c>
      <c r="B7" s="9" t="s">
        <v>88</v>
      </c>
      <c r="C7" s="36">
        <v>60</v>
      </c>
      <c r="D7" s="35">
        <v>1.31</v>
      </c>
      <c r="E7" s="35">
        <v>5.16</v>
      </c>
      <c r="F7" s="35">
        <v>20.3</v>
      </c>
      <c r="G7" s="35" t="s">
        <v>91</v>
      </c>
      <c r="H7" s="35">
        <v>0.2</v>
      </c>
      <c r="I7" s="35">
        <v>5.56</v>
      </c>
      <c r="J7" s="35">
        <v>0</v>
      </c>
      <c r="K7" s="35">
        <v>0.4</v>
      </c>
      <c r="L7" s="35">
        <v>2</v>
      </c>
      <c r="M7" s="35">
        <v>0.5</v>
      </c>
      <c r="N7" s="35">
        <v>134.4</v>
      </c>
      <c r="O7" s="35">
        <v>0</v>
      </c>
      <c r="P7" s="35">
        <v>0</v>
      </c>
      <c r="Q7" s="35">
        <v>180</v>
      </c>
      <c r="R7" s="35">
        <v>0</v>
      </c>
      <c r="S7" s="35">
        <v>10</v>
      </c>
      <c r="T7" s="35">
        <v>0</v>
      </c>
    </row>
    <row r="8" spans="1:20" ht="45.6" customHeight="1" thickBot="1" x14ac:dyDescent="0.3">
      <c r="A8" s="16">
        <v>51</v>
      </c>
      <c r="B8" s="9" t="s">
        <v>89</v>
      </c>
      <c r="C8" s="10">
        <v>200</v>
      </c>
      <c r="D8" s="10">
        <v>0.6</v>
      </c>
      <c r="E8" s="10">
        <v>5</v>
      </c>
      <c r="F8" s="10">
        <v>5.45</v>
      </c>
      <c r="G8" s="10">
        <v>107</v>
      </c>
      <c r="H8" s="10">
        <v>0</v>
      </c>
      <c r="I8" s="10">
        <v>0</v>
      </c>
      <c r="J8" s="10">
        <v>0</v>
      </c>
      <c r="K8" s="10">
        <v>0.7</v>
      </c>
      <c r="L8" s="11">
        <v>0</v>
      </c>
      <c r="M8" s="10">
        <v>0</v>
      </c>
      <c r="N8" s="10">
        <v>10</v>
      </c>
      <c r="O8" s="10">
        <v>15</v>
      </c>
      <c r="P8" s="10">
        <v>0.01</v>
      </c>
      <c r="Q8" s="10">
        <v>41</v>
      </c>
      <c r="R8" s="10">
        <v>0</v>
      </c>
      <c r="S8" s="10">
        <v>6</v>
      </c>
      <c r="T8" s="10">
        <v>0.6</v>
      </c>
    </row>
    <row r="9" spans="1:20" ht="45.6" customHeight="1" thickBot="1" x14ac:dyDescent="0.3">
      <c r="A9" s="67"/>
      <c r="B9" s="9" t="s">
        <v>93</v>
      </c>
      <c r="C9" s="10">
        <v>80</v>
      </c>
      <c r="D9" s="10"/>
      <c r="E9" s="10"/>
      <c r="F9" s="10"/>
      <c r="G9" s="10"/>
      <c r="H9" s="10"/>
      <c r="I9" s="10"/>
      <c r="J9" s="10"/>
      <c r="K9" s="10"/>
      <c r="L9" s="11"/>
      <c r="M9" s="10"/>
      <c r="N9" s="10"/>
      <c r="O9" s="10"/>
      <c r="P9" s="10"/>
      <c r="Q9" s="10"/>
      <c r="R9" s="10"/>
      <c r="S9" s="10"/>
      <c r="T9" s="10"/>
    </row>
    <row r="10" spans="1:20" ht="25.9" customHeight="1" thickBot="1" x14ac:dyDescent="0.3">
      <c r="B10" s="47" t="s">
        <v>16</v>
      </c>
      <c r="C10" s="40">
        <f>SUM(C5:C9)</f>
        <v>580</v>
      </c>
      <c r="D10" s="40">
        <v>13.87</v>
      </c>
      <c r="E10" s="40">
        <v>10.7</v>
      </c>
      <c r="F10" s="40">
        <v>53.37</v>
      </c>
      <c r="G10" s="40" t="s">
        <v>92</v>
      </c>
      <c r="H10" s="40">
        <f>SUM(H5:H6)</f>
        <v>0.12</v>
      </c>
      <c r="I10" s="40">
        <f>SUM(I5:I6)</f>
        <v>0</v>
      </c>
      <c r="J10" s="40">
        <f>SUM(J5:J6)</f>
        <v>0.4</v>
      </c>
      <c r="K10" s="40">
        <v>0.75</v>
      </c>
      <c r="L10" s="40">
        <f>SUM(L5:L6)</f>
        <v>0</v>
      </c>
      <c r="M10" s="40">
        <f>SUM(M5:M6)</f>
        <v>0.1</v>
      </c>
      <c r="N10" s="40">
        <v>114.3</v>
      </c>
      <c r="O10" s="40">
        <v>156.6</v>
      </c>
      <c r="P10" s="40">
        <v>0.03</v>
      </c>
      <c r="Q10" s="40">
        <v>383.58</v>
      </c>
      <c r="R10" s="40">
        <f>SUM(R5:R6)</f>
        <v>0.01</v>
      </c>
      <c r="S10" s="40">
        <v>48.9</v>
      </c>
      <c r="T10" s="40">
        <v>3.03</v>
      </c>
    </row>
    <row r="11" spans="1:20" ht="47.45" customHeight="1" x14ac:dyDescent="0.25"/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" right="0.7" top="0.75" bottom="0.75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>
      <selection activeCell="D13" sqref="D13"/>
    </sheetView>
  </sheetViews>
  <sheetFormatPr defaultRowHeight="15" x14ac:dyDescent="0.25"/>
  <cols>
    <col min="1" max="1" width="6" customWidth="1"/>
    <col min="2" max="2" width="26.28515625" customWidth="1"/>
    <col min="3" max="3" width="8" customWidth="1"/>
    <col min="4" max="4" width="6.5703125" customWidth="1"/>
    <col min="5" max="5" width="6" customWidth="1"/>
    <col min="6" max="6" width="7.42578125" customWidth="1"/>
    <col min="7" max="7" width="8.42578125" customWidth="1"/>
    <col min="8" max="8" width="6.7109375" customWidth="1"/>
    <col min="9" max="9" width="7.42578125" customWidth="1"/>
    <col min="10" max="10" width="5.7109375" customWidth="1"/>
    <col min="11" max="13" width="6.7109375" customWidth="1"/>
    <col min="14" max="14" width="7.5703125" customWidth="1"/>
    <col min="15" max="15" width="7.85546875" customWidth="1"/>
    <col min="16" max="16" width="6.7109375" customWidth="1"/>
    <col min="17" max="17" width="6.85546875" customWidth="1"/>
    <col min="18" max="18" width="6.5703125" customWidth="1"/>
    <col min="19" max="19" width="7" customWidth="1"/>
    <col min="20" max="20" width="6.7109375" customWidth="1"/>
  </cols>
  <sheetData>
    <row r="1" spans="1:20" ht="19.5" thickBot="1" x14ac:dyDescent="0.3">
      <c r="A1" s="97" t="s">
        <v>20</v>
      </c>
      <c r="B1" s="76" t="s">
        <v>138</v>
      </c>
      <c r="C1" s="110" t="s">
        <v>0</v>
      </c>
      <c r="D1" s="104" t="s">
        <v>18</v>
      </c>
      <c r="E1" s="105"/>
      <c r="F1" s="106"/>
      <c r="G1" s="110" t="s">
        <v>1</v>
      </c>
      <c r="H1" s="91" t="s">
        <v>2</v>
      </c>
      <c r="I1" s="92"/>
      <c r="J1" s="92"/>
      <c r="K1" s="92"/>
      <c r="L1" s="92"/>
      <c r="M1" s="93"/>
      <c r="N1" s="91" t="s">
        <v>3</v>
      </c>
      <c r="O1" s="92"/>
      <c r="P1" s="92"/>
      <c r="Q1" s="92"/>
      <c r="R1" s="92"/>
      <c r="S1" s="92"/>
      <c r="T1" s="93"/>
    </row>
    <row r="2" spans="1:20" ht="19.5" thickBot="1" x14ac:dyDescent="0.35">
      <c r="A2" s="100"/>
      <c r="B2" s="102"/>
      <c r="C2" s="111"/>
      <c r="D2" s="107"/>
      <c r="E2" s="108"/>
      <c r="F2" s="109"/>
      <c r="G2" s="111"/>
      <c r="H2" s="88" t="s">
        <v>4</v>
      </c>
      <c r="I2" s="88" t="s">
        <v>5</v>
      </c>
      <c r="J2" s="88" t="s">
        <v>6</v>
      </c>
      <c r="K2" s="41"/>
      <c r="L2" s="42"/>
      <c r="M2" s="88" t="s">
        <v>21</v>
      </c>
      <c r="N2" s="88" t="s">
        <v>7</v>
      </c>
      <c r="O2" s="88" t="s">
        <v>8</v>
      </c>
      <c r="P2" s="42"/>
      <c r="Q2" s="42"/>
      <c r="R2" s="42"/>
      <c r="S2" s="88" t="s">
        <v>9</v>
      </c>
      <c r="T2" s="88" t="s">
        <v>10</v>
      </c>
    </row>
    <row r="3" spans="1:20" ht="31.9" customHeight="1" thickBot="1" x14ac:dyDescent="0.35">
      <c r="A3" s="101"/>
      <c r="B3" s="103"/>
      <c r="C3" s="112"/>
      <c r="D3" s="50" t="s">
        <v>11</v>
      </c>
      <c r="E3" s="50" t="s">
        <v>12</v>
      </c>
      <c r="F3" s="50" t="s">
        <v>13</v>
      </c>
      <c r="G3" s="112"/>
      <c r="H3" s="90"/>
      <c r="I3" s="90"/>
      <c r="J3" s="89"/>
      <c r="K3" s="43" t="s">
        <v>23</v>
      </c>
      <c r="L3" s="43" t="s">
        <v>24</v>
      </c>
      <c r="M3" s="90"/>
      <c r="N3" s="89"/>
      <c r="O3" s="90"/>
      <c r="P3" s="43" t="s">
        <v>26</v>
      </c>
      <c r="Q3" s="43" t="s">
        <v>25</v>
      </c>
      <c r="R3" s="43" t="s">
        <v>27</v>
      </c>
      <c r="S3" s="90"/>
      <c r="T3" s="90"/>
    </row>
    <row r="4" spans="1:20" ht="28.9" customHeight="1" thickBot="1" x14ac:dyDescent="0.3">
      <c r="A4" s="15"/>
      <c r="B4" s="46" t="s">
        <v>14</v>
      </c>
      <c r="C4" s="6"/>
      <c r="D4" s="6"/>
      <c r="E4" s="6"/>
      <c r="F4" s="6"/>
      <c r="G4" s="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43.9" customHeight="1" thickBot="1" x14ac:dyDescent="0.3">
      <c r="A5" s="13">
        <v>31</v>
      </c>
      <c r="B5" s="34" t="s">
        <v>94</v>
      </c>
      <c r="C5" s="35">
        <v>200</v>
      </c>
      <c r="D5" s="65" t="s">
        <v>95</v>
      </c>
      <c r="E5" s="35">
        <v>7.51</v>
      </c>
      <c r="F5" s="35">
        <v>145</v>
      </c>
      <c r="G5" s="35">
        <v>229.96</v>
      </c>
      <c r="H5" s="35">
        <v>0.47</v>
      </c>
      <c r="I5" s="35">
        <v>0.45</v>
      </c>
      <c r="J5" s="35">
        <v>0.15</v>
      </c>
      <c r="K5" s="35">
        <v>0</v>
      </c>
      <c r="L5" s="35">
        <v>0.59</v>
      </c>
      <c r="M5" s="35">
        <v>0.1</v>
      </c>
      <c r="N5" s="35">
        <v>110.93</v>
      </c>
      <c r="O5" s="35">
        <v>166.34</v>
      </c>
      <c r="P5" s="35">
        <v>1.2999999999999999E-3</v>
      </c>
      <c r="Q5" s="35">
        <v>2.67</v>
      </c>
      <c r="R5" s="35">
        <v>0</v>
      </c>
      <c r="S5" s="35">
        <v>0</v>
      </c>
      <c r="T5" s="35">
        <v>1.1499999999999999</v>
      </c>
    </row>
    <row r="6" spans="1:20" ht="42" customHeight="1" thickBot="1" x14ac:dyDescent="0.3">
      <c r="A6" s="15">
        <v>67</v>
      </c>
      <c r="B6" s="49" t="s">
        <v>96</v>
      </c>
      <c r="C6" s="37">
        <v>100</v>
      </c>
      <c r="D6" s="37">
        <v>7.2</v>
      </c>
      <c r="E6" s="37">
        <v>6.4</v>
      </c>
      <c r="F6" s="37">
        <v>17.8</v>
      </c>
      <c r="G6" s="37">
        <v>174.36</v>
      </c>
      <c r="H6" s="37">
        <v>0</v>
      </c>
      <c r="I6" s="37">
        <v>1.3</v>
      </c>
      <c r="J6" s="37">
        <v>0.2</v>
      </c>
      <c r="K6" s="35">
        <v>0</v>
      </c>
      <c r="L6" s="37">
        <v>0.4</v>
      </c>
      <c r="M6" s="37">
        <v>0</v>
      </c>
      <c r="N6" s="37">
        <v>132</v>
      </c>
      <c r="O6" s="37">
        <v>20</v>
      </c>
      <c r="P6" s="37">
        <v>0</v>
      </c>
      <c r="Q6" s="37">
        <v>230</v>
      </c>
      <c r="R6" s="37">
        <v>0</v>
      </c>
      <c r="S6" s="37">
        <v>20</v>
      </c>
      <c r="T6" s="37">
        <v>0.44</v>
      </c>
    </row>
    <row r="7" spans="1:20" ht="41.45" customHeight="1" thickBot="1" x14ac:dyDescent="0.3">
      <c r="A7" s="16">
        <v>377</v>
      </c>
      <c r="B7" s="34" t="s">
        <v>19</v>
      </c>
      <c r="C7" s="35">
        <v>200</v>
      </c>
      <c r="D7" s="35">
        <v>0.24</v>
      </c>
      <c r="E7" s="35">
        <v>0.12</v>
      </c>
      <c r="F7" s="35">
        <v>5.76</v>
      </c>
      <c r="G7" s="35">
        <v>28.2</v>
      </c>
      <c r="H7" s="35">
        <v>0</v>
      </c>
      <c r="I7" s="35">
        <v>5</v>
      </c>
      <c r="J7" s="35">
        <v>0</v>
      </c>
      <c r="K7" s="35">
        <v>0</v>
      </c>
      <c r="L7" s="35">
        <v>0</v>
      </c>
      <c r="M7" s="35">
        <v>0</v>
      </c>
      <c r="N7" s="35">
        <v>8.1999999999999993</v>
      </c>
      <c r="O7" s="35">
        <v>6.42</v>
      </c>
      <c r="P7" s="35">
        <v>1E-3</v>
      </c>
      <c r="Q7" s="35">
        <v>18</v>
      </c>
      <c r="R7" s="35">
        <v>0.01</v>
      </c>
      <c r="S7" s="35">
        <v>0.96</v>
      </c>
      <c r="T7" s="35">
        <v>0.28000000000000003</v>
      </c>
    </row>
    <row r="8" spans="1:20" ht="42.6" customHeight="1" thickBot="1" x14ac:dyDescent="0.3">
      <c r="A8" s="16">
        <v>6</v>
      </c>
      <c r="B8" s="39" t="s">
        <v>97</v>
      </c>
      <c r="C8" s="35">
        <v>60</v>
      </c>
      <c r="D8" s="35">
        <v>0</v>
      </c>
      <c r="E8" s="35">
        <v>2.2599999999999998</v>
      </c>
      <c r="F8" s="35">
        <v>23</v>
      </c>
      <c r="G8" s="35">
        <v>68.540000000000006</v>
      </c>
      <c r="H8" s="35">
        <v>0.02</v>
      </c>
      <c r="I8" s="35">
        <v>0.01</v>
      </c>
      <c r="J8" s="35">
        <v>0</v>
      </c>
      <c r="K8" s="35">
        <v>0</v>
      </c>
      <c r="L8" s="35">
        <v>2</v>
      </c>
      <c r="M8" s="35">
        <v>0</v>
      </c>
      <c r="N8" s="35">
        <v>0</v>
      </c>
      <c r="O8" s="35">
        <v>8.1999999999999993</v>
      </c>
      <c r="P8" s="35">
        <v>0</v>
      </c>
      <c r="Q8" s="35">
        <v>0</v>
      </c>
      <c r="R8" s="35">
        <v>0.01</v>
      </c>
      <c r="S8" s="35">
        <v>17.399999999999999</v>
      </c>
      <c r="T8" s="35">
        <v>0</v>
      </c>
    </row>
    <row r="9" spans="1:20" ht="41.45" customHeight="1" thickBot="1" x14ac:dyDescent="0.3">
      <c r="A9" s="17">
        <v>7</v>
      </c>
      <c r="B9" s="39" t="s">
        <v>17</v>
      </c>
      <c r="C9" s="36">
        <v>30</v>
      </c>
      <c r="D9" s="35">
        <v>4.4800000000000004</v>
      </c>
      <c r="E9" s="35">
        <v>0.88</v>
      </c>
      <c r="F9" s="35">
        <v>9.5</v>
      </c>
      <c r="G9" s="35">
        <v>33.1</v>
      </c>
      <c r="H9" s="35">
        <v>0.08</v>
      </c>
      <c r="I9" s="35">
        <v>0</v>
      </c>
      <c r="J9" s="35">
        <v>0</v>
      </c>
      <c r="K9" s="35">
        <v>0.3</v>
      </c>
      <c r="L9" s="35">
        <v>0.01</v>
      </c>
      <c r="M9" s="35">
        <v>0</v>
      </c>
      <c r="N9" s="35">
        <v>20.399999999999999</v>
      </c>
      <c r="O9" s="35">
        <v>98</v>
      </c>
      <c r="P9" s="35">
        <v>0</v>
      </c>
      <c r="Q9" s="35">
        <v>41</v>
      </c>
      <c r="R9" s="35">
        <v>0</v>
      </c>
      <c r="S9" s="35">
        <v>10</v>
      </c>
      <c r="T9" s="35">
        <v>0.48</v>
      </c>
    </row>
    <row r="10" spans="1:20" ht="41.45" customHeight="1" thickBot="1" x14ac:dyDescent="0.3">
      <c r="A10" s="16">
        <v>112</v>
      </c>
      <c r="B10" s="39" t="s">
        <v>98</v>
      </c>
      <c r="C10" s="35">
        <v>100</v>
      </c>
      <c r="D10" s="35">
        <v>2</v>
      </c>
      <c r="E10" s="35">
        <v>1</v>
      </c>
      <c r="F10" s="35">
        <v>42</v>
      </c>
      <c r="G10" s="35">
        <v>96</v>
      </c>
      <c r="H10" s="35">
        <v>0.8</v>
      </c>
      <c r="I10" s="35">
        <v>10</v>
      </c>
      <c r="J10" s="35">
        <v>0.1</v>
      </c>
      <c r="K10" s="35">
        <v>0</v>
      </c>
      <c r="L10" s="35">
        <v>1</v>
      </c>
      <c r="M10" s="35">
        <v>0</v>
      </c>
      <c r="N10" s="35">
        <v>6</v>
      </c>
      <c r="O10" s="35">
        <v>89</v>
      </c>
      <c r="P10" s="35">
        <v>0</v>
      </c>
      <c r="Q10" s="35">
        <v>120</v>
      </c>
      <c r="R10" s="35">
        <v>0</v>
      </c>
      <c r="S10" s="35">
        <v>89</v>
      </c>
      <c r="T10" s="35">
        <v>3.2</v>
      </c>
    </row>
    <row r="11" spans="1:20" ht="38.450000000000003" customHeight="1" thickBot="1" x14ac:dyDescent="0.3">
      <c r="A11" s="16"/>
      <c r="B11" s="47"/>
      <c r="C11" s="40">
        <v>500</v>
      </c>
      <c r="D11" s="40">
        <f t="shared" ref="D11:J11" si="0">SUM(D5:D10)</f>
        <v>13.920000000000002</v>
      </c>
      <c r="E11" s="40">
        <f t="shared" si="0"/>
        <v>18.169999999999998</v>
      </c>
      <c r="F11" s="40">
        <f t="shared" si="0"/>
        <v>243.06</v>
      </c>
      <c r="G11" s="40">
        <f t="shared" si="0"/>
        <v>630.16000000000008</v>
      </c>
      <c r="H11" s="40">
        <f t="shared" si="0"/>
        <v>1.37</v>
      </c>
      <c r="I11" s="40">
        <f t="shared" si="0"/>
        <v>16.759999999999998</v>
      </c>
      <c r="J11" s="40">
        <f t="shared" si="0"/>
        <v>0.44999999999999996</v>
      </c>
      <c r="K11" s="40">
        <f>SUM(K5:K10)</f>
        <v>0.3</v>
      </c>
      <c r="L11" s="40">
        <f>SUM(L5:L10)</f>
        <v>4</v>
      </c>
      <c r="M11" s="40">
        <f t="shared" ref="M11:R11" si="1">SUM(M5:M9)</f>
        <v>0.1</v>
      </c>
      <c r="N11" s="40">
        <f>SUM(N5:N10)</f>
        <v>277.52999999999997</v>
      </c>
      <c r="O11" s="40">
        <f>SUM(O5:O10)</f>
        <v>387.96</v>
      </c>
      <c r="P11" s="40">
        <f t="shared" si="1"/>
        <v>2.3E-3</v>
      </c>
      <c r="Q11" s="40">
        <f>SUM(Q5:Q10)</f>
        <v>411.66999999999996</v>
      </c>
      <c r="R11" s="40">
        <f t="shared" si="1"/>
        <v>0.02</v>
      </c>
      <c r="S11" s="40">
        <f>SUM(S5:S10)</f>
        <v>137.36000000000001</v>
      </c>
      <c r="T11" s="40">
        <f>SUM(T5:T10)</f>
        <v>5.55</v>
      </c>
    </row>
    <row r="12" spans="1:20" ht="49.9" customHeight="1" x14ac:dyDescent="0.25">
      <c r="C12" t="s">
        <v>30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" right="0.7" top="0.75" bottom="0.75" header="0.3" footer="0.3"/>
  <pageSetup paperSize="9" scale="8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"/>
  <sheetViews>
    <sheetView workbookViewId="0">
      <selection activeCell="E14" sqref="E14"/>
    </sheetView>
  </sheetViews>
  <sheetFormatPr defaultRowHeight="15" x14ac:dyDescent="0.25"/>
  <cols>
    <col min="1" max="1" width="5.42578125" customWidth="1"/>
    <col min="2" max="2" width="25.28515625" customWidth="1"/>
    <col min="3" max="3" width="6.7109375" customWidth="1"/>
    <col min="4" max="4" width="7.42578125" customWidth="1"/>
    <col min="5" max="5" width="6.85546875" customWidth="1"/>
    <col min="6" max="6" width="7.85546875" customWidth="1"/>
    <col min="7" max="7" width="8.7109375" customWidth="1"/>
    <col min="8" max="8" width="7.140625" customWidth="1"/>
    <col min="9" max="9" width="6.140625" customWidth="1"/>
    <col min="10" max="10" width="6.28515625" customWidth="1"/>
    <col min="11" max="12" width="7.42578125" customWidth="1"/>
    <col min="13" max="13" width="7" customWidth="1"/>
    <col min="14" max="14" width="5.85546875" customWidth="1"/>
    <col min="15" max="18" width="6.42578125" customWidth="1"/>
    <col min="19" max="19" width="5.85546875" customWidth="1"/>
    <col min="20" max="20" width="6.28515625" customWidth="1"/>
  </cols>
  <sheetData>
    <row r="1" spans="1:20" ht="19.5" thickBot="1" x14ac:dyDescent="0.3">
      <c r="A1" s="97" t="s">
        <v>20</v>
      </c>
      <c r="B1" s="76" t="s">
        <v>139</v>
      </c>
      <c r="C1" s="110"/>
      <c r="D1" s="104" t="s">
        <v>18</v>
      </c>
      <c r="E1" s="105"/>
      <c r="F1" s="106"/>
      <c r="G1" s="110" t="s">
        <v>1</v>
      </c>
      <c r="H1" s="91" t="s">
        <v>2</v>
      </c>
      <c r="I1" s="92"/>
      <c r="J1" s="92"/>
      <c r="K1" s="92"/>
      <c r="L1" s="92"/>
      <c r="M1" s="93"/>
      <c r="N1" s="91" t="s">
        <v>3</v>
      </c>
      <c r="O1" s="92"/>
      <c r="P1" s="92"/>
      <c r="Q1" s="92"/>
      <c r="R1" s="92"/>
      <c r="S1" s="92"/>
      <c r="T1" s="93"/>
    </row>
    <row r="2" spans="1:20" ht="19.5" thickBot="1" x14ac:dyDescent="0.35">
      <c r="A2" s="100"/>
      <c r="B2" s="102"/>
      <c r="C2" s="111"/>
      <c r="D2" s="107"/>
      <c r="E2" s="108"/>
      <c r="F2" s="109"/>
      <c r="G2" s="111"/>
      <c r="H2" s="88" t="s">
        <v>4</v>
      </c>
      <c r="I2" s="88" t="s">
        <v>5</v>
      </c>
      <c r="J2" s="88" t="s">
        <v>6</v>
      </c>
      <c r="K2" s="41"/>
      <c r="L2" s="42"/>
      <c r="M2" s="88" t="s">
        <v>21</v>
      </c>
      <c r="N2" s="88" t="s">
        <v>7</v>
      </c>
      <c r="O2" s="88" t="s">
        <v>8</v>
      </c>
      <c r="P2" s="42"/>
      <c r="Q2" s="42"/>
      <c r="R2" s="42"/>
      <c r="S2" s="88" t="s">
        <v>9</v>
      </c>
      <c r="T2" s="88" t="s">
        <v>10</v>
      </c>
    </row>
    <row r="3" spans="1:20" ht="42" customHeight="1" thickBot="1" x14ac:dyDescent="0.35">
      <c r="A3" s="101"/>
      <c r="B3" s="103"/>
      <c r="C3" s="112"/>
      <c r="D3" s="50" t="s">
        <v>11</v>
      </c>
      <c r="E3" s="50" t="s">
        <v>12</v>
      </c>
      <c r="F3" s="50" t="s">
        <v>13</v>
      </c>
      <c r="G3" s="112"/>
      <c r="H3" s="90"/>
      <c r="I3" s="90"/>
      <c r="J3" s="89"/>
      <c r="K3" s="43" t="s">
        <v>23</v>
      </c>
      <c r="L3" s="43" t="s">
        <v>24</v>
      </c>
      <c r="M3" s="90"/>
      <c r="N3" s="89"/>
      <c r="O3" s="90"/>
      <c r="P3" s="43" t="s">
        <v>26</v>
      </c>
      <c r="Q3" s="43" t="s">
        <v>25</v>
      </c>
      <c r="R3" s="43" t="s">
        <v>27</v>
      </c>
      <c r="S3" s="90"/>
      <c r="T3" s="90"/>
    </row>
    <row r="4" spans="1:20" ht="32.450000000000003" customHeight="1" thickBot="1" x14ac:dyDescent="0.3">
      <c r="A4" s="13"/>
      <c r="B4" s="40" t="s">
        <v>14</v>
      </c>
      <c r="C4" s="10"/>
      <c r="D4" s="10"/>
      <c r="E4" s="10"/>
      <c r="F4" s="10"/>
      <c r="G4" s="19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48" customHeight="1" thickBot="1" x14ac:dyDescent="0.3">
      <c r="A5" s="17">
        <v>15</v>
      </c>
      <c r="B5" s="39" t="s">
        <v>99</v>
      </c>
      <c r="C5" s="35">
        <v>80</v>
      </c>
      <c r="D5" s="35" t="s">
        <v>102</v>
      </c>
      <c r="E5" s="35">
        <v>4</v>
      </c>
      <c r="F5" s="35">
        <v>2.7</v>
      </c>
      <c r="G5" s="35">
        <v>109.2</v>
      </c>
      <c r="H5" s="35">
        <v>0.05</v>
      </c>
      <c r="I5" s="35">
        <v>12.58</v>
      </c>
      <c r="J5" s="35">
        <v>0</v>
      </c>
      <c r="K5" s="35">
        <v>1</v>
      </c>
      <c r="L5" s="35">
        <v>1</v>
      </c>
      <c r="M5" s="35">
        <v>0</v>
      </c>
      <c r="N5" s="35">
        <v>56.8</v>
      </c>
      <c r="O5" s="35">
        <v>0</v>
      </c>
      <c r="P5" s="35">
        <v>8.9999999999999993E-3</v>
      </c>
      <c r="Q5" s="35">
        <v>87</v>
      </c>
      <c r="R5" s="35">
        <v>0</v>
      </c>
      <c r="S5" s="35">
        <v>19.3</v>
      </c>
      <c r="T5" s="35">
        <v>0.81</v>
      </c>
    </row>
    <row r="6" spans="1:20" ht="48" customHeight="1" thickBot="1" x14ac:dyDescent="0.3">
      <c r="A6" s="16">
        <v>83</v>
      </c>
      <c r="B6" s="39" t="s">
        <v>100</v>
      </c>
      <c r="C6" s="35" t="s">
        <v>101</v>
      </c>
      <c r="D6" s="35">
        <v>0.2</v>
      </c>
      <c r="E6" s="35">
        <v>6.2</v>
      </c>
      <c r="F6" s="35">
        <v>0.13</v>
      </c>
      <c r="G6" s="35">
        <v>215</v>
      </c>
      <c r="H6" s="35">
        <v>0</v>
      </c>
      <c r="I6" s="35">
        <v>0</v>
      </c>
      <c r="J6" s="35">
        <v>0.3</v>
      </c>
      <c r="K6" s="35">
        <v>0</v>
      </c>
      <c r="L6" s="35">
        <v>0</v>
      </c>
      <c r="M6" s="35">
        <v>0.1</v>
      </c>
      <c r="N6" s="35">
        <v>5</v>
      </c>
      <c r="O6" s="35">
        <v>3</v>
      </c>
      <c r="P6" s="35">
        <v>0</v>
      </c>
      <c r="Q6" s="35">
        <v>25</v>
      </c>
      <c r="R6" s="35">
        <v>0</v>
      </c>
      <c r="S6" s="35">
        <v>0</v>
      </c>
      <c r="T6" s="35">
        <v>2</v>
      </c>
    </row>
    <row r="7" spans="1:20" ht="39" customHeight="1" thickBot="1" x14ac:dyDescent="0.3">
      <c r="A7" s="16">
        <v>389</v>
      </c>
      <c r="B7" s="39" t="s">
        <v>34</v>
      </c>
      <c r="C7" s="35">
        <v>200</v>
      </c>
      <c r="D7" s="35">
        <v>0.24</v>
      </c>
      <c r="E7" s="35">
        <v>0.12</v>
      </c>
      <c r="F7" s="35">
        <v>5.76</v>
      </c>
      <c r="G7" s="35">
        <v>28.2</v>
      </c>
      <c r="H7" s="35">
        <v>0</v>
      </c>
      <c r="I7" s="35">
        <v>5</v>
      </c>
      <c r="J7" s="35">
        <v>0</v>
      </c>
      <c r="K7" s="35">
        <v>0</v>
      </c>
      <c r="L7" s="35">
        <v>0</v>
      </c>
      <c r="M7" s="35">
        <v>0</v>
      </c>
      <c r="N7" s="35">
        <v>8.1999999999999993</v>
      </c>
      <c r="O7" s="35">
        <v>6.42</v>
      </c>
      <c r="P7" s="35">
        <v>1E-3</v>
      </c>
      <c r="Q7" s="35">
        <v>18</v>
      </c>
      <c r="R7" s="35">
        <v>0.01</v>
      </c>
      <c r="S7" s="35">
        <v>0.96</v>
      </c>
      <c r="T7" s="35">
        <v>0.28000000000000003</v>
      </c>
    </row>
    <row r="8" spans="1:20" ht="39" customHeight="1" thickBot="1" x14ac:dyDescent="0.3">
      <c r="A8" s="17">
        <v>5.31</v>
      </c>
      <c r="B8" s="39" t="s">
        <v>33</v>
      </c>
      <c r="C8" s="35">
        <v>30</v>
      </c>
      <c r="D8" s="35">
        <v>4.4800000000000004</v>
      </c>
      <c r="E8" s="35">
        <v>0.88</v>
      </c>
      <c r="F8" s="35">
        <v>9.5</v>
      </c>
      <c r="G8" s="35">
        <v>33.1</v>
      </c>
      <c r="H8" s="35">
        <v>0.08</v>
      </c>
      <c r="I8" s="35">
        <v>0</v>
      </c>
      <c r="J8" s="35">
        <v>0</v>
      </c>
      <c r="K8" s="35">
        <v>0.3</v>
      </c>
      <c r="L8" s="35">
        <v>0.01</v>
      </c>
      <c r="M8" s="35">
        <v>0</v>
      </c>
      <c r="N8" s="35">
        <v>20.399999999999999</v>
      </c>
      <c r="O8" s="35">
        <v>98</v>
      </c>
      <c r="P8" s="35">
        <v>0</v>
      </c>
      <c r="Q8" s="35">
        <v>41</v>
      </c>
      <c r="R8" s="35">
        <v>0</v>
      </c>
      <c r="S8" s="35">
        <v>10</v>
      </c>
      <c r="T8" s="35">
        <v>0.48</v>
      </c>
    </row>
    <row r="9" spans="1:20" ht="42" customHeight="1" thickBot="1" x14ac:dyDescent="0.3">
      <c r="A9" s="15">
        <v>847</v>
      </c>
      <c r="B9" s="49" t="s">
        <v>140</v>
      </c>
      <c r="C9" s="37">
        <v>80</v>
      </c>
      <c r="D9" s="37">
        <v>0.6</v>
      </c>
      <c r="E9" s="37">
        <v>0.6</v>
      </c>
      <c r="F9" s="37">
        <v>15</v>
      </c>
      <c r="G9" s="37">
        <v>64.05</v>
      </c>
      <c r="H9" s="37">
        <v>0</v>
      </c>
      <c r="I9" s="37">
        <v>15</v>
      </c>
      <c r="J9" s="37">
        <v>0.03</v>
      </c>
      <c r="K9" s="37">
        <v>0.05</v>
      </c>
      <c r="L9" s="37">
        <v>0.4</v>
      </c>
      <c r="M9" s="37">
        <v>0.03</v>
      </c>
      <c r="N9" s="37">
        <v>24</v>
      </c>
      <c r="O9" s="37">
        <v>16.5</v>
      </c>
      <c r="P9" s="37">
        <v>0</v>
      </c>
      <c r="Q9" s="37">
        <v>230</v>
      </c>
      <c r="R9" s="37">
        <v>0</v>
      </c>
      <c r="S9" s="37">
        <v>13.5</v>
      </c>
      <c r="T9" s="37">
        <v>0</v>
      </c>
    </row>
    <row r="10" spans="1:20" ht="24" customHeight="1" thickBot="1" x14ac:dyDescent="0.3">
      <c r="A10" s="62">
        <v>12.19</v>
      </c>
      <c r="B10" s="58" t="s">
        <v>35</v>
      </c>
      <c r="C10" s="63">
        <v>40</v>
      </c>
      <c r="D10" s="63">
        <v>0</v>
      </c>
      <c r="E10" s="63">
        <v>2.2599999999999998</v>
      </c>
      <c r="F10" s="63">
        <v>23</v>
      </c>
      <c r="G10" s="63">
        <v>68.540000000000006</v>
      </c>
      <c r="H10" s="63">
        <v>0.02</v>
      </c>
      <c r="I10" s="63">
        <v>0.01</v>
      </c>
      <c r="J10" s="63">
        <v>0</v>
      </c>
      <c r="K10" s="63">
        <v>0</v>
      </c>
      <c r="L10" s="63">
        <v>2</v>
      </c>
      <c r="M10" s="63">
        <v>0</v>
      </c>
      <c r="N10" s="63">
        <v>0</v>
      </c>
      <c r="O10" s="63">
        <v>8.1999999999999993</v>
      </c>
      <c r="P10" s="63">
        <v>0</v>
      </c>
      <c r="Q10" s="63">
        <v>0</v>
      </c>
      <c r="R10" s="63">
        <v>0.01</v>
      </c>
      <c r="S10" s="63">
        <v>17.399999999999999</v>
      </c>
      <c r="T10" s="63">
        <v>0</v>
      </c>
    </row>
    <row r="11" spans="1:20" ht="19.5" thickBot="1" x14ac:dyDescent="0.3">
      <c r="B11" s="47" t="s">
        <v>16</v>
      </c>
      <c r="C11" s="40">
        <v>640</v>
      </c>
      <c r="D11" s="40">
        <f>SUM(D5:D10)</f>
        <v>5.5200000000000005</v>
      </c>
      <c r="E11" s="40">
        <f>SUM(E5:E10)</f>
        <v>14.059999999999999</v>
      </c>
      <c r="F11" s="40">
        <f>SUM(F5:F10)</f>
        <v>56.09</v>
      </c>
      <c r="G11" s="40">
        <v>620.99</v>
      </c>
      <c r="H11" s="40">
        <f>SUM(H5:H10)</f>
        <v>0.15</v>
      </c>
      <c r="I11" s="40">
        <f>SUM(I5:I10)</f>
        <v>32.589999999999996</v>
      </c>
      <c r="J11" s="40">
        <f>SUM(J5:J10)</f>
        <v>0.32999999999999996</v>
      </c>
      <c r="K11" s="40">
        <f>SUM(K5:K10)</f>
        <v>1.35</v>
      </c>
      <c r="L11" s="40">
        <f>SUM(L4:L9)</f>
        <v>1.4100000000000001</v>
      </c>
      <c r="M11" s="40">
        <f>SUM(M4:M9)</f>
        <v>0.13</v>
      </c>
      <c r="N11" s="40">
        <f>SUM(N5:N10)</f>
        <v>114.4</v>
      </c>
      <c r="O11" s="40">
        <f>SUM(O5:O10)</f>
        <v>132.12</v>
      </c>
      <c r="P11" s="40">
        <f>SUM(P5:P10)</f>
        <v>9.9999999999999985E-3</v>
      </c>
      <c r="Q11" s="40">
        <f>SUM(Q5:Q10)</f>
        <v>401</v>
      </c>
      <c r="R11" s="40">
        <f>SUM(R4:R9)</f>
        <v>0.01</v>
      </c>
      <c r="S11" s="40">
        <f>SUM(S5:S10)</f>
        <v>61.160000000000004</v>
      </c>
      <c r="T11" s="40">
        <f>SUM(T5:T10)</f>
        <v>3.57</v>
      </c>
    </row>
    <row r="12" spans="1:20" x14ac:dyDescent="0.25">
      <c r="G12" t="s">
        <v>30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титул</vt:lpstr>
      <vt:lpstr>день3</vt:lpstr>
      <vt:lpstr>день 9</vt:lpstr>
      <vt:lpstr>день4</vt:lpstr>
      <vt:lpstr>день2</vt:lpstr>
      <vt:lpstr>день1</vt:lpstr>
      <vt:lpstr>день7</vt:lpstr>
      <vt:lpstr>день5</vt:lpstr>
      <vt:lpstr>день 6</vt:lpstr>
      <vt:lpstr>день8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2023-10-20T08:06:52Z</cp:lastPrinted>
  <dcterms:created xsi:type="dcterms:W3CDTF">2017-08-02T08:09:00Z</dcterms:created>
  <dcterms:modified xsi:type="dcterms:W3CDTF">2023-10-20T08:41:04Z</dcterms:modified>
</cp:coreProperties>
</file>